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0730" windowHeight="11760"/>
  </bookViews>
  <sheets>
    <sheet name="Bežci" sheetId="1" r:id="rId1"/>
    <sheet name="Víťazi" sheetId="2" r:id="rId2"/>
  </sheets>
  <definedNames>
    <definedName name="_xlnm._FilterDatabase" localSheetId="0" hidden="1">Bežci!$A$3:$J$187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4" i="1"/>
  <c r="J66"/>
  <c r="J73"/>
  <c r="J112"/>
  <c r="J155"/>
  <c r="J163"/>
  <c r="J170"/>
  <c r="J174"/>
  <c r="J175"/>
  <c r="J20"/>
  <c r="I4"/>
  <c r="J4" s="1"/>
  <c r="I5"/>
  <c r="J5" s="1"/>
  <c r="I6"/>
  <c r="J6" s="1"/>
  <c r="I7"/>
  <c r="J7" s="1"/>
  <c r="I8"/>
  <c r="J8" s="1"/>
  <c r="I9"/>
  <c r="J9" s="1"/>
  <c r="I10"/>
  <c r="J10" s="1"/>
  <c r="I11"/>
  <c r="J11" s="1"/>
  <c r="I12"/>
  <c r="J12" s="1"/>
  <c r="I13"/>
  <c r="J13" s="1"/>
  <c r="I14"/>
  <c r="J14" s="1"/>
  <c r="I15"/>
  <c r="J15" s="1"/>
  <c r="I16"/>
  <c r="J16" s="1"/>
  <c r="I17"/>
  <c r="J17" s="1"/>
  <c r="I18"/>
  <c r="J18" s="1"/>
  <c r="I19"/>
  <c r="J19" s="1"/>
  <c r="I21"/>
  <c r="J21" s="1"/>
  <c r="I22"/>
  <c r="J22" s="1"/>
  <c r="J23"/>
  <c r="I24"/>
  <c r="J24" s="1"/>
  <c r="I25"/>
  <c r="J25" s="1"/>
  <c r="I26"/>
  <c r="J26" s="1"/>
  <c r="I27"/>
  <c r="J27" s="1"/>
  <c r="I28"/>
  <c r="J28" s="1"/>
  <c r="I29"/>
  <c r="J29" s="1"/>
  <c r="I30"/>
  <c r="J30" s="1"/>
  <c r="I31"/>
  <c r="J31" s="1"/>
  <c r="I32"/>
  <c r="J32" s="1"/>
  <c r="J33"/>
  <c r="I34"/>
  <c r="J34" s="1"/>
  <c r="I35"/>
  <c r="J35" s="1"/>
  <c r="I36"/>
  <c r="J36" s="1"/>
  <c r="I37"/>
  <c r="J37" s="1"/>
  <c r="I38"/>
  <c r="J38" s="1"/>
  <c r="I39"/>
  <c r="J39" s="1"/>
  <c r="I40"/>
  <c r="J40" s="1"/>
  <c r="I41"/>
  <c r="J41" s="1"/>
  <c r="I42"/>
  <c r="J42" s="1"/>
  <c r="I43"/>
  <c r="J43" s="1"/>
  <c r="I44"/>
  <c r="J44" s="1"/>
  <c r="I45"/>
  <c r="J45" s="1"/>
  <c r="I46"/>
  <c r="J46" s="1"/>
  <c r="I47"/>
  <c r="J47" s="1"/>
  <c r="I48"/>
  <c r="J48" s="1"/>
  <c r="I49"/>
  <c r="J49" s="1"/>
  <c r="I50"/>
  <c r="J50" s="1"/>
  <c r="I51"/>
  <c r="J51" s="1"/>
  <c r="I52"/>
  <c r="J52" s="1"/>
  <c r="I53"/>
  <c r="J53" s="1"/>
  <c r="I55"/>
  <c r="J55" s="1"/>
  <c r="I56"/>
  <c r="J56" s="1"/>
  <c r="I57"/>
  <c r="J57" s="1"/>
  <c r="I58"/>
  <c r="J58" s="1"/>
  <c r="I59"/>
  <c r="J59" s="1"/>
  <c r="I60"/>
  <c r="J60" s="1"/>
  <c r="I61"/>
  <c r="J61" s="1"/>
  <c r="I62"/>
  <c r="J62" s="1"/>
  <c r="I63"/>
  <c r="J63" s="1"/>
  <c r="I64"/>
  <c r="J64" s="1"/>
  <c r="I65"/>
  <c r="J65" s="1"/>
  <c r="I67"/>
  <c r="J67" s="1"/>
  <c r="I68"/>
  <c r="J68" s="1"/>
  <c r="I69"/>
  <c r="J69" s="1"/>
  <c r="I70"/>
  <c r="J70" s="1"/>
  <c r="I71"/>
  <c r="J71" s="1"/>
  <c r="I72"/>
  <c r="J72" s="1"/>
  <c r="I74"/>
  <c r="J74" s="1"/>
  <c r="I75"/>
  <c r="J75" s="1"/>
  <c r="I76"/>
  <c r="J76" s="1"/>
  <c r="I77"/>
  <c r="J77" s="1"/>
  <c r="I78"/>
  <c r="J78" s="1"/>
  <c r="I79"/>
  <c r="J79" s="1"/>
  <c r="I80"/>
  <c r="J80" s="1"/>
  <c r="I81"/>
  <c r="J81" s="1"/>
  <c r="I82"/>
  <c r="J82" s="1"/>
  <c r="I83"/>
  <c r="J83" s="1"/>
  <c r="I84"/>
  <c r="J84" s="1"/>
  <c r="I85"/>
  <c r="J85" s="1"/>
  <c r="J86"/>
  <c r="I87"/>
  <c r="J87" s="1"/>
  <c r="I88"/>
  <c r="J88" s="1"/>
  <c r="I89"/>
  <c r="J89" s="1"/>
  <c r="I90"/>
  <c r="J90" s="1"/>
  <c r="I91"/>
  <c r="J91" s="1"/>
  <c r="I92"/>
  <c r="J92" s="1"/>
  <c r="I93"/>
  <c r="J93" s="1"/>
  <c r="I94"/>
  <c r="J94" s="1"/>
  <c r="I95"/>
  <c r="J95" s="1"/>
  <c r="I96"/>
  <c r="J96" s="1"/>
  <c r="I97"/>
  <c r="J97" s="1"/>
  <c r="I98"/>
  <c r="J98" s="1"/>
  <c r="I99"/>
  <c r="J99" s="1"/>
  <c r="I100"/>
  <c r="J100" s="1"/>
  <c r="I101"/>
  <c r="J101" s="1"/>
  <c r="I102"/>
  <c r="J102" s="1"/>
  <c r="I103"/>
  <c r="J103" s="1"/>
  <c r="I104"/>
  <c r="J104" s="1"/>
  <c r="I105"/>
  <c r="J105" s="1"/>
  <c r="I106"/>
  <c r="J106" s="1"/>
  <c r="I107"/>
  <c r="J107" s="1"/>
  <c r="I108"/>
  <c r="J108" s="1"/>
  <c r="I109"/>
  <c r="J109" s="1"/>
  <c r="I110"/>
  <c r="J110" s="1"/>
  <c r="I111"/>
  <c r="J111" s="1"/>
  <c r="I113"/>
  <c r="J113" s="1"/>
  <c r="J114"/>
  <c r="I115"/>
  <c r="J115" s="1"/>
  <c r="I116"/>
  <c r="J116" s="1"/>
  <c r="I117"/>
  <c r="J117" s="1"/>
  <c r="I118"/>
  <c r="J118" s="1"/>
  <c r="I119"/>
  <c r="J119" s="1"/>
  <c r="I120"/>
  <c r="J120" s="1"/>
  <c r="I121"/>
  <c r="J121" s="1"/>
  <c r="I122"/>
  <c r="J122" s="1"/>
  <c r="I123"/>
  <c r="J123" s="1"/>
  <c r="I124"/>
  <c r="J124" s="1"/>
  <c r="I125"/>
  <c r="J125" s="1"/>
  <c r="I126"/>
  <c r="J126" s="1"/>
  <c r="I127"/>
  <c r="J127" s="1"/>
  <c r="I128"/>
  <c r="J128" s="1"/>
  <c r="I129"/>
  <c r="J129" s="1"/>
  <c r="I130"/>
  <c r="J130" s="1"/>
  <c r="I131"/>
  <c r="J131" s="1"/>
  <c r="I132"/>
  <c r="J132" s="1"/>
  <c r="I133"/>
  <c r="J133" s="1"/>
  <c r="I134"/>
  <c r="J134" s="1"/>
  <c r="I135"/>
  <c r="J135" s="1"/>
  <c r="I136"/>
  <c r="J136" s="1"/>
  <c r="I137"/>
  <c r="J137" s="1"/>
  <c r="I138"/>
  <c r="J138" s="1"/>
  <c r="I139"/>
  <c r="J139" s="1"/>
  <c r="I140"/>
  <c r="J140" s="1"/>
  <c r="I141"/>
  <c r="J141" s="1"/>
  <c r="I142"/>
  <c r="J142" s="1"/>
  <c r="I143"/>
  <c r="J143" s="1"/>
  <c r="I144"/>
  <c r="J144" s="1"/>
  <c r="I145"/>
  <c r="J145" s="1"/>
  <c r="I146"/>
  <c r="J146" s="1"/>
  <c r="J147"/>
  <c r="I148"/>
  <c r="J148" s="1"/>
  <c r="I149"/>
  <c r="J149" s="1"/>
  <c r="I150"/>
  <c r="J150" s="1"/>
  <c r="I151"/>
  <c r="J151" s="1"/>
  <c r="I152"/>
  <c r="J152" s="1"/>
  <c r="I153"/>
  <c r="J153" s="1"/>
  <c r="I154"/>
  <c r="J154" s="1"/>
  <c r="I156"/>
  <c r="J156" s="1"/>
  <c r="J157"/>
  <c r="I158"/>
  <c r="J158" s="1"/>
  <c r="J159"/>
  <c r="I160"/>
  <c r="J160" s="1"/>
  <c r="I161"/>
  <c r="J161" s="1"/>
  <c r="I162"/>
  <c r="J162" s="1"/>
  <c r="I164"/>
  <c r="J164" s="1"/>
  <c r="I165"/>
  <c r="J165" s="1"/>
  <c r="I166"/>
  <c r="J166" s="1"/>
  <c r="I167"/>
  <c r="J167" s="1"/>
  <c r="I168"/>
  <c r="J168" s="1"/>
  <c r="I169"/>
  <c r="J169" s="1"/>
  <c r="I171"/>
  <c r="J171" s="1"/>
  <c r="I172"/>
  <c r="J172" s="1"/>
  <c r="I173"/>
  <c r="J173" s="1"/>
  <c r="I176"/>
  <c r="J176" s="1"/>
  <c r="I177"/>
  <c r="J177" s="1"/>
  <c r="I178"/>
  <c r="J178" s="1"/>
  <c r="I179"/>
  <c r="J179" s="1"/>
  <c r="I180"/>
  <c r="J180" s="1"/>
  <c r="I181"/>
  <c r="J181" s="1"/>
  <c r="I182"/>
  <c r="J182" s="1"/>
  <c r="I183"/>
  <c r="J183" s="1"/>
  <c r="I184"/>
  <c r="J184" s="1"/>
  <c r="I185"/>
  <c r="J185" s="1"/>
  <c r="I186"/>
  <c r="J186" s="1"/>
  <c r="I187"/>
  <c r="J187" s="1"/>
  <c r="I3"/>
  <c r="J3" s="1"/>
</calcChain>
</file>

<file path=xl/sharedStrings.xml><?xml version="1.0" encoding="utf-8"?>
<sst xmlns="http://schemas.openxmlformats.org/spreadsheetml/2006/main" count="1314" uniqueCount="692">
  <si>
    <t>Andrzej</t>
  </si>
  <si>
    <t>Dlugosz</t>
  </si>
  <si>
    <t>PL</t>
  </si>
  <si>
    <t>1:33:21</t>
  </si>
  <si>
    <t>Michal</t>
  </si>
  <si>
    <t>Rajniak</t>
  </si>
  <si>
    <t>Elite Team OCRA Slovakia</t>
  </si>
  <si>
    <t>1:35:19</t>
  </si>
  <si>
    <t>Pavol</t>
  </si>
  <si>
    <t>Orolin</t>
  </si>
  <si>
    <t>Spišské Bystré</t>
  </si>
  <si>
    <t>1:36:10</t>
  </si>
  <si>
    <t>Patrik</t>
  </si>
  <si>
    <t>Milata</t>
  </si>
  <si>
    <t>1:36:38</t>
  </si>
  <si>
    <t>Július</t>
  </si>
  <si>
    <t>Kaľavský</t>
  </si>
  <si>
    <t>All4Run Margecany</t>
  </si>
  <si>
    <t>Peter</t>
  </si>
  <si>
    <t>Ceniga</t>
  </si>
  <si>
    <t>1:38:22</t>
  </si>
  <si>
    <t>Ľubomír</t>
  </si>
  <si>
    <t>Juroš</t>
  </si>
  <si>
    <t>Geo Sport Team</t>
  </si>
  <si>
    <t>1:39:24</t>
  </si>
  <si>
    <t>Gallik</t>
  </si>
  <si>
    <t>Svit</t>
  </si>
  <si>
    <t>1:42:36</t>
  </si>
  <si>
    <t>Paskal</t>
  </si>
  <si>
    <t>1:42:48</t>
  </si>
  <si>
    <t>Roman</t>
  </si>
  <si>
    <t>Trtek</t>
  </si>
  <si>
    <t>Tomáš</t>
  </si>
  <si>
    <t>Kačmarčík</t>
  </si>
  <si>
    <t>Svit Inov8 SportRysy</t>
  </si>
  <si>
    <t>1:44:39</t>
  </si>
  <si>
    <t>Štefan</t>
  </si>
  <si>
    <t>Bachratý</t>
  </si>
  <si>
    <t>Davorin.sk</t>
  </si>
  <si>
    <t>1:44:55</t>
  </si>
  <si>
    <t>Emil</t>
  </si>
  <si>
    <t>Mlynárčik</t>
  </si>
  <si>
    <t>Hôrka</t>
  </si>
  <si>
    <t>1:45:38</t>
  </si>
  <si>
    <t>Ján</t>
  </si>
  <si>
    <t>Kamensky</t>
  </si>
  <si>
    <t>Liptovsky Peter</t>
  </si>
  <si>
    <t>1:47:29</t>
  </si>
  <si>
    <t>Lukáš</t>
  </si>
  <si>
    <t>Dzurenda</t>
  </si>
  <si>
    <t>Spišská Nová Ves</t>
  </si>
  <si>
    <t>Slavomír</t>
  </si>
  <si>
    <t>Lopuch</t>
  </si>
  <si>
    <t>Kubachy</t>
  </si>
  <si>
    <t>1:49:30</t>
  </si>
  <si>
    <t>Jozef</t>
  </si>
  <si>
    <t>Bednárik</t>
  </si>
  <si>
    <t>CKC Černová</t>
  </si>
  <si>
    <t>1:49:32</t>
  </si>
  <si>
    <t>Sona</t>
  </si>
  <si>
    <t>Vnenčaková</t>
  </si>
  <si>
    <t>1:49:33</t>
  </si>
  <si>
    <t>Varga</t>
  </si>
  <si>
    <t>Senator Záborské</t>
  </si>
  <si>
    <t>1:49:40</t>
  </si>
  <si>
    <t>Marek</t>
  </si>
  <si>
    <t>Hriňa</t>
  </si>
  <si>
    <t>CA AQUASUNTRAVEL</t>
  </si>
  <si>
    <t>1:49:54</t>
  </si>
  <si>
    <t>Miro</t>
  </si>
  <si>
    <t>Melich</t>
  </si>
  <si>
    <t>Urbárske Pozemkové spoločenstvo Hybe</t>
  </si>
  <si>
    <t>1:50:24</t>
  </si>
  <si>
    <t>Adam</t>
  </si>
  <si>
    <t>Gerbel</t>
  </si>
  <si>
    <t>Cyril</t>
  </si>
  <si>
    <t>Františka</t>
  </si>
  <si>
    <t>MOMS Batizovce</t>
  </si>
  <si>
    <t>1:50:33</t>
  </si>
  <si>
    <t>Martin</t>
  </si>
  <si>
    <t>Bálint</t>
  </si>
  <si>
    <t>Poprad</t>
  </si>
  <si>
    <t>1:50:40</t>
  </si>
  <si>
    <t>Pagáč</t>
  </si>
  <si>
    <t>Bežci z Poltára</t>
  </si>
  <si>
    <t>1:50:47</t>
  </si>
  <si>
    <t>Polončák</t>
  </si>
  <si>
    <t>Klub bežcov Stropkov</t>
  </si>
  <si>
    <t>1:50:52</t>
  </si>
  <si>
    <t>Duračinský</t>
  </si>
  <si>
    <t>1:51:25</t>
  </si>
  <si>
    <t>Dzugas</t>
  </si>
  <si>
    <t>1:52:11</t>
  </si>
  <si>
    <t>Hricko</t>
  </si>
  <si>
    <t>OR HaZZ Poprad</t>
  </si>
  <si>
    <t>1:52:33</t>
  </si>
  <si>
    <t>Marcel</t>
  </si>
  <si>
    <t>Uharček</t>
  </si>
  <si>
    <t>1:53:48</t>
  </si>
  <si>
    <t>Malina</t>
  </si>
  <si>
    <t>1:54:23</t>
  </si>
  <si>
    <t>Sciranko</t>
  </si>
  <si>
    <t>all4Run Košice</t>
  </si>
  <si>
    <t>1:54:29</t>
  </si>
  <si>
    <t>Filip</t>
  </si>
  <si>
    <t>Košár</t>
  </si>
  <si>
    <t>HO LŠ Poprad</t>
  </si>
  <si>
    <t>1:54:47</t>
  </si>
  <si>
    <t>Juraj</t>
  </si>
  <si>
    <t>Lednický</t>
  </si>
  <si>
    <t>Lednické Kone</t>
  </si>
  <si>
    <t>1:55:20</t>
  </si>
  <si>
    <t>Jurčík</t>
  </si>
  <si>
    <t>1:55:38</t>
  </si>
  <si>
    <t>Bronislava</t>
  </si>
  <si>
    <t>Mrákavová</t>
  </si>
  <si>
    <t>1:55:51</t>
  </si>
  <si>
    <t>Martinko</t>
  </si>
  <si>
    <t>Žugec</t>
  </si>
  <si>
    <t>Bežecký klub Poprad</t>
  </si>
  <si>
    <t>1:56:1</t>
  </si>
  <si>
    <t>Žonda</t>
  </si>
  <si>
    <t>1:56:38</t>
  </si>
  <si>
    <t>1:56:46</t>
  </si>
  <si>
    <t>Ladislav</t>
  </si>
  <si>
    <t>Novotny</t>
  </si>
  <si>
    <t>1:56:55</t>
  </si>
  <si>
    <t>Sidorjak</t>
  </si>
  <si>
    <t>1:57:20</t>
  </si>
  <si>
    <t>Michalík</t>
  </si>
  <si>
    <t>1:57:27</t>
  </si>
  <si>
    <t>Alexander</t>
  </si>
  <si>
    <t>Kopčik</t>
  </si>
  <si>
    <t>All4Run Košice</t>
  </si>
  <si>
    <t>Daniel</t>
  </si>
  <si>
    <t>1:58:20</t>
  </si>
  <si>
    <t>Leszek</t>
  </si>
  <si>
    <t>Behounek</t>
  </si>
  <si>
    <t>TG Sokół Zakopane</t>
  </si>
  <si>
    <t>1:58:21</t>
  </si>
  <si>
    <t>Tímea</t>
  </si>
  <si>
    <t>Mihoková</t>
  </si>
  <si>
    <t>1:58:25</t>
  </si>
  <si>
    <t>Šimon</t>
  </si>
  <si>
    <t>Knežník</t>
  </si>
  <si>
    <t>1:58:26</t>
  </si>
  <si>
    <t>Sedliak</t>
  </si>
  <si>
    <t>Vitko</t>
  </si>
  <si>
    <t>1:59:31</t>
  </si>
  <si>
    <t>Dulovič</t>
  </si>
  <si>
    <t>Rastislav</t>
  </si>
  <si>
    <t>Švihra</t>
  </si>
  <si>
    <t>1:59:46</t>
  </si>
  <si>
    <t>Luboš</t>
  </si>
  <si>
    <t>Riša</t>
  </si>
  <si>
    <t>Gontkovič</t>
  </si>
  <si>
    <t>Ambróz</t>
  </si>
  <si>
    <t>Rene</t>
  </si>
  <si>
    <t>Dindoffer</t>
  </si>
  <si>
    <t>Minarovič</t>
  </si>
  <si>
    <t>GPUK</t>
  </si>
  <si>
    <t>Ovšanka</t>
  </si>
  <si>
    <t>Remiš</t>
  </si>
  <si>
    <t>SRTG Považska Bystrica</t>
  </si>
  <si>
    <t>Nikola</t>
  </si>
  <si>
    <t>Berčíková</t>
  </si>
  <si>
    <t>TJ Slávia, Zvolen</t>
  </si>
  <si>
    <t>2:10:13</t>
  </si>
  <si>
    <t>Miroslav</t>
  </si>
  <si>
    <t>Smetana</t>
  </si>
  <si>
    <t>MŠK Medzilaborce</t>
  </si>
  <si>
    <t>2:10:23</t>
  </si>
  <si>
    <t>Vladimír</t>
  </si>
  <si>
    <t>2:10:57</t>
  </si>
  <si>
    <t>Pavel</t>
  </si>
  <si>
    <t>Pivko</t>
  </si>
  <si>
    <t>2:11:51</t>
  </si>
  <si>
    <t>Cerovský</t>
  </si>
  <si>
    <t>2:12:18</t>
  </si>
  <si>
    <t>Andrej</t>
  </si>
  <si>
    <t>Palko</t>
  </si>
  <si>
    <t>VU 2370 Martin</t>
  </si>
  <si>
    <t>2:12:29</t>
  </si>
  <si>
    <t>Bakó</t>
  </si>
  <si>
    <t>2:12:31</t>
  </si>
  <si>
    <t>Klus</t>
  </si>
  <si>
    <t>SRTG Košice</t>
  </si>
  <si>
    <t>2:12:41</t>
  </si>
  <si>
    <t>Karas</t>
  </si>
  <si>
    <t>2:13:26</t>
  </si>
  <si>
    <t>Müller</t>
  </si>
  <si>
    <t>2:14:37</t>
  </si>
  <si>
    <t>Kimák</t>
  </si>
  <si>
    <t>klub bežcov Stropkov</t>
  </si>
  <si>
    <t>2:14:39</t>
  </si>
  <si>
    <t>Hanus</t>
  </si>
  <si>
    <t>2:14:48</t>
  </si>
  <si>
    <t>Bohuš</t>
  </si>
  <si>
    <t>Brajer</t>
  </si>
  <si>
    <t>2:14:52</t>
  </si>
  <si>
    <t>Lakatoš</t>
  </si>
  <si>
    <t>Košice</t>
  </si>
  <si>
    <t>2:15:20</t>
  </si>
  <si>
    <t>Kurian</t>
  </si>
  <si>
    <t>2:15:29</t>
  </si>
  <si>
    <t>Vojtek</t>
  </si>
  <si>
    <t>BERRYVE</t>
  </si>
  <si>
    <t>2:15:39</t>
  </si>
  <si>
    <t>Graňák</t>
  </si>
  <si>
    <t>Furkotka Team</t>
  </si>
  <si>
    <t>2:16:44</t>
  </si>
  <si>
    <t>Milan</t>
  </si>
  <si>
    <t>Šoltýs</t>
  </si>
  <si>
    <t>Bežecky klub Poprad</t>
  </si>
  <si>
    <t>2:17:11</t>
  </si>
  <si>
    <t>Šebest</t>
  </si>
  <si>
    <t>DHZ Vikartovce</t>
  </si>
  <si>
    <t>2:17:24</t>
  </si>
  <si>
    <t>Radovan</t>
  </si>
  <si>
    <t>Lukáč</t>
  </si>
  <si>
    <t>2:17:31</t>
  </si>
  <si>
    <t>Petras</t>
  </si>
  <si>
    <t>2:18:17</t>
  </si>
  <si>
    <t>Júlia</t>
  </si>
  <si>
    <t>Franková</t>
  </si>
  <si>
    <t>MUD-run TEAM Považie</t>
  </si>
  <si>
    <t>2:18:32</t>
  </si>
  <si>
    <t>Littva</t>
  </si>
  <si>
    <t>2:18:37</t>
  </si>
  <si>
    <t>Badzík</t>
  </si>
  <si>
    <t>Klausman</t>
  </si>
  <si>
    <t>2:19:52</t>
  </si>
  <si>
    <t>Marína</t>
  </si>
  <si>
    <t>Kissová</t>
  </si>
  <si>
    <t>Matúš</t>
  </si>
  <si>
    <t>Orlovský</t>
  </si>
  <si>
    <t>Marián</t>
  </si>
  <si>
    <t>Ondrička</t>
  </si>
  <si>
    <t>Bašta</t>
  </si>
  <si>
    <t>Parilák</t>
  </si>
  <si>
    <t>2:20:15</t>
  </si>
  <si>
    <t>Koščák</t>
  </si>
  <si>
    <t>2:20:33</t>
  </si>
  <si>
    <t>Ildža</t>
  </si>
  <si>
    <t>2:20:34</t>
  </si>
  <si>
    <t>Gancarčík</t>
  </si>
  <si>
    <t>2:20:41</t>
  </si>
  <si>
    <t>Micenko</t>
  </si>
  <si>
    <t>2:20:42</t>
  </si>
  <si>
    <t>Ostrihoň</t>
  </si>
  <si>
    <t>2:20:43</t>
  </si>
  <si>
    <t>Urban</t>
  </si>
  <si>
    <t>MARAS team, pobočka Harichovce</t>
  </si>
  <si>
    <t>2:21:55</t>
  </si>
  <si>
    <t>Denisa</t>
  </si>
  <si>
    <t>Švarcpacherová</t>
  </si>
  <si>
    <t>SPORTRYSY</t>
  </si>
  <si>
    <t>2:22:36</t>
  </si>
  <si>
    <t>Krajňák</t>
  </si>
  <si>
    <t>Furt</t>
  </si>
  <si>
    <t>2:22:58</t>
  </si>
  <si>
    <t>Ludvik</t>
  </si>
  <si>
    <t>2:23:14</t>
  </si>
  <si>
    <t>Michael</t>
  </si>
  <si>
    <t>Kordík</t>
  </si>
  <si>
    <t>2:24:27</t>
  </si>
  <si>
    <t>furt v pohybe</t>
  </si>
  <si>
    <t>2:26:36</t>
  </si>
  <si>
    <t>Gažur</t>
  </si>
  <si>
    <t>2:27:23</t>
  </si>
  <si>
    <t>Bodnár</t>
  </si>
  <si>
    <t>2:27:31</t>
  </si>
  <si>
    <t>Sivuľka</t>
  </si>
  <si>
    <t>TJ MIER KAMIENKA</t>
  </si>
  <si>
    <t>2:27:44</t>
  </si>
  <si>
    <t>Demeter</t>
  </si>
  <si>
    <t>2:27:53</t>
  </si>
  <si>
    <t>Mikuláš</t>
  </si>
  <si>
    <t>Jurčišin</t>
  </si>
  <si>
    <t>Dana</t>
  </si>
  <si>
    <t>Vojteková</t>
  </si>
  <si>
    <t>Marianna</t>
  </si>
  <si>
    <t>Brňáková</t>
  </si>
  <si>
    <t>2:28:33</t>
  </si>
  <si>
    <t>Nahalka</t>
  </si>
  <si>
    <t>2:28:37</t>
  </si>
  <si>
    <t>Hana</t>
  </si>
  <si>
    <t>Mlynárčiková</t>
  </si>
  <si>
    <t>Fox On The Run, Hôrka</t>
  </si>
  <si>
    <t>2:28:47</t>
  </si>
  <si>
    <t>Pazera</t>
  </si>
  <si>
    <t>AR 13</t>
  </si>
  <si>
    <t>Matej</t>
  </si>
  <si>
    <t>Šáli</t>
  </si>
  <si>
    <t>Bežci Poltár</t>
  </si>
  <si>
    <t>2:29:40</t>
  </si>
  <si>
    <t>Vlastimil</t>
  </si>
  <si>
    <t>Fuňak</t>
  </si>
  <si>
    <t>Múdry</t>
  </si>
  <si>
    <t>Handzuš</t>
  </si>
  <si>
    <t>2:30:53</t>
  </si>
  <si>
    <t>Jaroslav</t>
  </si>
  <si>
    <t>Tekely</t>
  </si>
  <si>
    <t>Spišské Tomášovce</t>
  </si>
  <si>
    <t>2:30:58</t>
  </si>
  <si>
    <t>Róbert</t>
  </si>
  <si>
    <t>Horváth</t>
  </si>
  <si>
    <t>2:31:41</t>
  </si>
  <si>
    <t>Jana</t>
  </si>
  <si>
    <t>Perinajová</t>
  </si>
  <si>
    <t>2:31:44</t>
  </si>
  <si>
    <t>Chovanec</t>
  </si>
  <si>
    <t>PretekaRys</t>
  </si>
  <si>
    <t>2:31:51</t>
  </si>
  <si>
    <t>Jurčo</t>
  </si>
  <si>
    <t>PretekaRYS</t>
  </si>
  <si>
    <t>František</t>
  </si>
  <si>
    <t>Heldák</t>
  </si>
  <si>
    <t>2:31:52</t>
  </si>
  <si>
    <t>Vanečko</t>
  </si>
  <si>
    <t>2:31:53</t>
  </si>
  <si>
    <t>Lenka</t>
  </si>
  <si>
    <t>Krajčovičová</t>
  </si>
  <si>
    <t>2:32:49</t>
  </si>
  <si>
    <t>Csaba</t>
  </si>
  <si>
    <t>Molnár</t>
  </si>
  <si>
    <t>2:32:55</t>
  </si>
  <si>
    <t>Krzysztof</t>
  </si>
  <si>
    <t>Krok</t>
  </si>
  <si>
    <t>niezrzeszony</t>
  </si>
  <si>
    <t>2:33:29</t>
  </si>
  <si>
    <t>Martina</t>
  </si>
  <si>
    <t>Kolibárová</t>
  </si>
  <si>
    <t>MARAS team</t>
  </si>
  <si>
    <t>Simona</t>
  </si>
  <si>
    <t>Hajostekova</t>
  </si>
  <si>
    <t>Labanc</t>
  </si>
  <si>
    <t>2:34:18</t>
  </si>
  <si>
    <t>Jakub</t>
  </si>
  <si>
    <t>Gurka</t>
  </si>
  <si>
    <t>Katarína</t>
  </si>
  <si>
    <t>Lehotská</t>
  </si>
  <si>
    <t>Extreme Obstacle Runners</t>
  </si>
  <si>
    <t>2:34:41</t>
  </si>
  <si>
    <t>Michaela</t>
  </si>
  <si>
    <t>Štoselová</t>
  </si>
  <si>
    <t>2:34:53</t>
  </si>
  <si>
    <t>Rodák</t>
  </si>
  <si>
    <t>2:36:37</t>
  </si>
  <si>
    <t>Gontkovič st.</t>
  </si>
  <si>
    <t>Adrián</t>
  </si>
  <si>
    <t>Bartko</t>
  </si>
  <si>
    <t>2:36:54</t>
  </si>
  <si>
    <t>Pokrievka</t>
  </si>
  <si>
    <t>Vanda</t>
  </si>
  <si>
    <t>Machalková</t>
  </si>
  <si>
    <t>2:36:55</t>
  </si>
  <si>
    <t>Hudák</t>
  </si>
  <si>
    <t>2:36:56</t>
  </si>
  <si>
    <t>Zuzana</t>
  </si>
  <si>
    <t>Kartusková</t>
  </si>
  <si>
    <t>2:37:11</t>
  </si>
  <si>
    <t>David</t>
  </si>
  <si>
    <t>Gaban</t>
  </si>
  <si>
    <t>2:37:57</t>
  </si>
  <si>
    <t>Demočko</t>
  </si>
  <si>
    <t>2:37:58</t>
  </si>
  <si>
    <t>Ondrej</t>
  </si>
  <si>
    <t>Huraj</t>
  </si>
  <si>
    <t>Svoboda</t>
  </si>
  <si>
    <t>Holík</t>
  </si>
  <si>
    <t>TJ Mier Kamienka</t>
  </si>
  <si>
    <t>2:40:46</t>
  </si>
  <si>
    <t>2:42:10</t>
  </si>
  <si>
    <t>Erik</t>
  </si>
  <si>
    <t>Sirkovský</t>
  </si>
  <si>
    <t>2:42:37</t>
  </si>
  <si>
    <t>Križan</t>
  </si>
  <si>
    <t>2:44:13</t>
  </si>
  <si>
    <t>Tomečko</t>
  </si>
  <si>
    <t>NW-Running Prešov</t>
  </si>
  <si>
    <t>Smolár</t>
  </si>
  <si>
    <t>MK Tatran Sp. Nová Ves</t>
  </si>
  <si>
    <t>Kamil</t>
  </si>
  <si>
    <t>Zelenák</t>
  </si>
  <si>
    <t>2:45:25</t>
  </si>
  <si>
    <t>Maras</t>
  </si>
  <si>
    <t>Kubo</t>
  </si>
  <si>
    <t>Renáta</t>
  </si>
  <si>
    <t>Jurušova</t>
  </si>
  <si>
    <t>2:47:39</t>
  </si>
  <si>
    <t>Paľuch</t>
  </si>
  <si>
    <t>Pezident Klaun</t>
  </si>
  <si>
    <t>2:47:53</t>
  </si>
  <si>
    <t>Bukovina</t>
  </si>
  <si>
    <t>2:48:25</t>
  </si>
  <si>
    <t>Farkaš</t>
  </si>
  <si>
    <t>HasiciLC</t>
  </si>
  <si>
    <t>2:48:53</t>
  </si>
  <si>
    <t>Lucia</t>
  </si>
  <si>
    <t>Štundová</t>
  </si>
  <si>
    <t>1. BK Spišská Nová Ves</t>
  </si>
  <si>
    <t>2:49:38</t>
  </si>
  <si>
    <t>Daniela</t>
  </si>
  <si>
    <t>Garneková</t>
  </si>
  <si>
    <t>2:49:39</t>
  </si>
  <si>
    <t>Grešo</t>
  </si>
  <si>
    <t>Brijová</t>
  </si>
  <si>
    <t>2:50:46</t>
  </si>
  <si>
    <t>Jan</t>
  </si>
  <si>
    <t>Slivoš</t>
  </si>
  <si>
    <t>2:50:58</t>
  </si>
  <si>
    <t>Malatin</t>
  </si>
  <si>
    <t>2:54:23</t>
  </si>
  <si>
    <t>Repčík</t>
  </si>
  <si>
    <t>DoMinik</t>
  </si>
  <si>
    <t>Baculák</t>
  </si>
  <si>
    <t>Závecký</t>
  </si>
  <si>
    <t>Realfit Prešov</t>
  </si>
  <si>
    <t>Čákovský</t>
  </si>
  <si>
    <t>Poltár</t>
  </si>
  <si>
    <t>Faťun</t>
  </si>
  <si>
    <t>Benda</t>
  </si>
  <si>
    <t>Bendíková</t>
  </si>
  <si>
    <t>AK STEEPLE POPRAD</t>
  </si>
  <si>
    <t>Novák</t>
  </si>
  <si>
    <t>Mendroš</t>
  </si>
  <si>
    <t>Gymnázium Dominika Tatarku Poprad</t>
  </si>
  <si>
    <t>Valek</t>
  </si>
  <si>
    <t>Zbojan</t>
  </si>
  <si>
    <t>Nadzam</t>
  </si>
  <si>
    <t>Mihok</t>
  </si>
  <si>
    <t>Polgár</t>
  </si>
  <si>
    <t>Gič</t>
  </si>
  <si>
    <t>Zuber</t>
  </si>
  <si>
    <t>BVŽ Žilina</t>
  </si>
  <si>
    <t>Vnenčák</t>
  </si>
  <si>
    <t>Dušan</t>
  </si>
  <si>
    <t>Goliaš</t>
  </si>
  <si>
    <t>Małgorzata</t>
  </si>
  <si>
    <t>Darida</t>
  </si>
  <si>
    <t>vranov n/T</t>
  </si>
  <si>
    <t>Kateržábek</t>
  </si>
  <si>
    <t>Bakoš</t>
  </si>
  <si>
    <t>Majerník</t>
  </si>
  <si>
    <t>Meno</t>
  </si>
  <si>
    <t>Priezvisko</t>
  </si>
  <si>
    <t>Mesto/Klub</t>
  </si>
  <si>
    <t>Čas</t>
  </si>
  <si>
    <t>Miesto</t>
  </si>
  <si>
    <t>Kategória</t>
  </si>
  <si>
    <t>M</t>
  </si>
  <si>
    <t>M40+</t>
  </si>
  <si>
    <t>M50+</t>
  </si>
  <si>
    <t>M20-</t>
  </si>
  <si>
    <t>Z</t>
  </si>
  <si>
    <t>1. miesto</t>
  </si>
  <si>
    <t>2. miesto</t>
  </si>
  <si>
    <t>3. miesto</t>
  </si>
  <si>
    <t>Celkové poradie</t>
  </si>
  <si>
    <t>Z40+</t>
  </si>
  <si>
    <t>Andrzej Dlugosz</t>
  </si>
  <si>
    <t>Michal Rajniak</t>
  </si>
  <si>
    <t>Pavol Orolin</t>
  </si>
  <si>
    <t>Slavomír Lopuch</t>
  </si>
  <si>
    <t>Jozef Bednárik</t>
  </si>
  <si>
    <t>Marek Hriňa</t>
  </si>
  <si>
    <t>Július Kaľavský</t>
  </si>
  <si>
    <t>Ľubomír Jaroš</t>
  </si>
  <si>
    <t>Tomáš Kačmarčík</t>
  </si>
  <si>
    <t>Emil Mlynárčik</t>
  </si>
  <si>
    <t>Ján Kamenský</t>
  </si>
  <si>
    <t>Cyril Františka</t>
  </si>
  <si>
    <t>Soňa Vnenčáková</t>
  </si>
  <si>
    <t>Bronislava Mrákavová</t>
  </si>
  <si>
    <t>Timea Mihoková</t>
  </si>
  <si>
    <t>Hana Mlynárčiková</t>
  </si>
  <si>
    <t>Jana Perinajová</t>
  </si>
  <si>
    <t>Michaela Štoselová</t>
  </si>
  <si>
    <t>Štart. č.</t>
  </si>
  <si>
    <t>v kat.</t>
  </si>
  <si>
    <t>Rok</t>
  </si>
  <si>
    <t>Vnenčáková</t>
  </si>
  <si>
    <t>Machalová</t>
  </si>
  <si>
    <t>Baculak</t>
  </si>
  <si>
    <t>Kamas</t>
  </si>
  <si>
    <t>Krizan</t>
  </si>
  <si>
    <t>Vavrošek</t>
  </si>
  <si>
    <t>paluch</t>
  </si>
  <si>
    <t>POLGÁR</t>
  </si>
  <si>
    <t>Democko</t>
  </si>
  <si>
    <t>Jendrejčák</t>
  </si>
  <si>
    <t>RAJNIAK</t>
  </si>
  <si>
    <t>Potočná</t>
  </si>
  <si>
    <t>Potočný</t>
  </si>
  <si>
    <t>Funak</t>
  </si>
  <si>
    <t>dzugas</t>
  </si>
  <si>
    <t>Salaj</t>
  </si>
  <si>
    <t>ŠOLTÝS</t>
  </si>
  <si>
    <t>ŽUGEC</t>
  </si>
  <si>
    <t>Svihra</t>
  </si>
  <si>
    <t>Bartková</t>
  </si>
  <si>
    <t>Kačmár</t>
  </si>
  <si>
    <t>Rodak</t>
  </si>
  <si>
    <t>Jurusova</t>
  </si>
  <si>
    <t>Jendrichovská</t>
  </si>
  <si>
    <t>darida</t>
  </si>
  <si>
    <t>Dátum narodení</t>
  </si>
  <si>
    <t>07.05.1994</t>
  </si>
  <si>
    <t>06.09.1986</t>
  </si>
  <si>
    <t>14.04.1979</t>
  </si>
  <si>
    <t>14.07.1985</t>
  </si>
  <si>
    <t>05.01.1990</t>
  </si>
  <si>
    <t>05.11.1968</t>
  </si>
  <si>
    <t>26.07.1975</t>
  </si>
  <si>
    <t>02.04.1969</t>
  </si>
  <si>
    <t>08.09.1983</t>
  </si>
  <si>
    <t>18.05.1988</t>
  </si>
  <si>
    <t>05.08.1989</t>
  </si>
  <si>
    <t>05.09.1976</t>
  </si>
  <si>
    <t>13.05.1974</t>
  </si>
  <si>
    <t>06.12.1958</t>
  </si>
  <si>
    <t>05.10.1975</t>
  </si>
  <si>
    <t>01.01.1970</t>
  </si>
  <si>
    <t>03.03.1982</t>
  </si>
  <si>
    <t>12.08.1962</t>
  </si>
  <si>
    <t>24.01.1995</t>
  </si>
  <si>
    <t>01.01.1984</t>
  </si>
  <si>
    <t>26.04.1988</t>
  </si>
  <si>
    <t>28.12.1979</t>
  </si>
  <si>
    <t>21.11.1981</t>
  </si>
  <si>
    <t>09.02.1997</t>
  </si>
  <si>
    <t>16.07.1977</t>
  </si>
  <si>
    <t>28.05.1976</t>
  </si>
  <si>
    <t>01.01.1974</t>
  </si>
  <si>
    <t>15.03.1978</t>
  </si>
  <si>
    <t>28.01.1986</t>
  </si>
  <si>
    <t>10.06.1989</t>
  </si>
  <si>
    <t>29.09.1991</t>
  </si>
  <si>
    <t>14.05.1943</t>
  </si>
  <si>
    <t>10.12.1974</t>
  </si>
  <si>
    <t>12.07.2001</t>
  </si>
  <si>
    <t>13.02.1964</t>
  </si>
  <si>
    <t>30.06.1994</t>
  </si>
  <si>
    <t>07.10.1979</t>
  </si>
  <si>
    <t>02.09.1998</t>
  </si>
  <si>
    <t>25.01.1975</t>
  </si>
  <si>
    <t>30.06.1984</t>
  </si>
  <si>
    <t>13.10.1978</t>
  </si>
  <si>
    <t>13.08.1953</t>
  </si>
  <si>
    <t>18.02.1972</t>
  </si>
  <si>
    <t>18.01.1993</t>
  </si>
  <si>
    <t>27.10.1992</t>
  </si>
  <si>
    <t>16.01.1976</t>
  </si>
  <si>
    <t>17.03.1983</t>
  </si>
  <si>
    <t>03.12.1975</t>
  </si>
  <si>
    <t>20.04.1965</t>
  </si>
  <si>
    <t>25.09.1984</t>
  </si>
  <si>
    <t>18.04.1990</t>
  </si>
  <si>
    <t>29.12.1973</t>
  </si>
  <si>
    <t>29.12.1982</t>
  </si>
  <si>
    <t>03.10.1998</t>
  </si>
  <si>
    <t>01.06.1991</t>
  </si>
  <si>
    <t>28.01.1993</t>
  </si>
  <si>
    <t>19.01.1994</t>
  </si>
  <si>
    <t>18.02.1978</t>
  </si>
  <si>
    <t>04.11.1980</t>
  </si>
  <si>
    <t>20.03.1970</t>
  </si>
  <si>
    <t>21.11.1991</t>
  </si>
  <si>
    <t>16.06.1997</t>
  </si>
  <si>
    <t>30.07.1988</t>
  </si>
  <si>
    <t>16.07.1967</t>
  </si>
  <si>
    <t>13.08.1994</t>
  </si>
  <si>
    <t>31.05.1991</t>
  </si>
  <si>
    <t>07.06.1995</t>
  </si>
  <si>
    <t>03.01.1994</t>
  </si>
  <si>
    <t>28.11.1980</t>
  </si>
  <si>
    <t>19.03.1979</t>
  </si>
  <si>
    <t>04.06.1969</t>
  </si>
  <si>
    <t>06.11.1977</t>
  </si>
  <si>
    <t>10.03.1967</t>
  </si>
  <si>
    <t>01.01.1949</t>
  </si>
  <si>
    <t>17.10.1968</t>
  </si>
  <si>
    <t>09.04.1962</t>
  </si>
  <si>
    <t>09.02.1993</t>
  </si>
  <si>
    <t>14.04.1993</t>
  </si>
  <si>
    <t>23.02.1965</t>
  </si>
  <si>
    <t>16.11.1984</t>
  </si>
  <si>
    <t>15.05.1991</t>
  </si>
  <si>
    <t>12.11.1962</t>
  </si>
  <si>
    <t>05.06.1964</t>
  </si>
  <si>
    <t>07.07.1976</t>
  </si>
  <si>
    <t>06.11.1992</t>
  </si>
  <si>
    <t>05.10.1984</t>
  </si>
  <si>
    <t>05.09.1974</t>
  </si>
  <si>
    <t>13.02.1946</t>
  </si>
  <si>
    <t>10.11.1989</t>
  </si>
  <si>
    <t>19.10.1999</t>
  </si>
  <si>
    <t>22.07.1983</t>
  </si>
  <si>
    <t>20.01.1986</t>
  </si>
  <si>
    <t>16.07.1986</t>
  </si>
  <si>
    <t>03.06.1990</t>
  </si>
  <si>
    <t>06.03.1993</t>
  </si>
  <si>
    <t>31.07.1981</t>
  </si>
  <si>
    <t>21.11.1972</t>
  </si>
  <si>
    <t>15.07.1986</t>
  </si>
  <si>
    <t>30.01.2000</t>
  </si>
  <si>
    <t>18.10.1972</t>
  </si>
  <si>
    <t>17.05.1970</t>
  </si>
  <si>
    <t>14.09.1992</t>
  </si>
  <si>
    <t>02.05.1984</t>
  </si>
  <si>
    <t>11.04.1974</t>
  </si>
  <si>
    <t>08.02.1969</t>
  </si>
  <si>
    <t>29.01.1986</t>
  </si>
  <si>
    <t>05.03.1975</t>
  </si>
  <si>
    <t>02.10.1982</t>
  </si>
  <si>
    <t>10.11.1977</t>
  </si>
  <si>
    <t>25.04.1963</t>
  </si>
  <si>
    <t>09.08.1964</t>
  </si>
  <si>
    <t>02.03.1979</t>
  </si>
  <si>
    <t>09.06.1972</t>
  </si>
  <si>
    <t>16.12.1960</t>
  </si>
  <si>
    <t>11.02.1974</t>
  </si>
  <si>
    <t>14.08.1989</t>
  </si>
  <si>
    <t>25.08.1981</t>
  </si>
  <si>
    <t>11.05.1968</t>
  </si>
  <si>
    <t>06.09.1991</t>
  </si>
  <si>
    <t>20.11.1964</t>
  </si>
  <si>
    <t>10.07.1961</t>
  </si>
  <si>
    <t>10.04.1997</t>
  </si>
  <si>
    <t>07.03.1970</t>
  </si>
  <si>
    <t>04.03.1986</t>
  </si>
  <si>
    <t>25.12.1975</t>
  </si>
  <si>
    <t>18.05.1974</t>
  </si>
  <si>
    <t>02.06.1987</t>
  </si>
  <si>
    <t>20.03.1981</t>
  </si>
  <si>
    <t>04.01.1980</t>
  </si>
  <si>
    <t>04.02.1981</t>
  </si>
  <si>
    <t>09.06.1989</t>
  </si>
  <si>
    <t>11.11.1979</t>
  </si>
  <si>
    <t>10.05.1988</t>
  </si>
  <si>
    <t>26.09.1980</t>
  </si>
  <si>
    <t>26.01.1979</t>
  </si>
  <si>
    <t>27.05.1999</t>
  </si>
  <si>
    <t>03.03.1976</t>
  </si>
  <si>
    <t>03.10.1980</t>
  </si>
  <si>
    <t>06.05.1986</t>
  </si>
  <si>
    <t>02.10.1961</t>
  </si>
  <si>
    <t>19.07.1959</t>
  </si>
  <si>
    <t>21.06.1972</t>
  </si>
  <si>
    <t>26.03.1964</t>
  </si>
  <si>
    <t>31.03.1977</t>
  </si>
  <si>
    <t>18.07.1993</t>
  </si>
  <si>
    <t>10.03.1997</t>
  </si>
  <si>
    <t>03.07.1982</t>
  </si>
  <si>
    <t>20.05.1960</t>
  </si>
  <si>
    <t>31.08.1988</t>
  </si>
  <si>
    <t>19.07.1979</t>
  </si>
  <si>
    <t>08.04.1991</t>
  </si>
  <si>
    <t>22.12.1973</t>
  </si>
  <si>
    <t>21.09.1970</t>
  </si>
  <si>
    <t>15.08.1979</t>
  </si>
  <si>
    <t>04.06.1963</t>
  </si>
  <si>
    <t>10.05.1976</t>
  </si>
  <si>
    <t>14.05.1988</t>
  </si>
  <si>
    <t>21.07.1971</t>
  </si>
  <si>
    <t>23.12.1976</t>
  </si>
  <si>
    <t>20.06.1984</t>
  </si>
  <si>
    <t>14.08.1986</t>
  </si>
  <si>
    <t>31.03.1970</t>
  </si>
  <si>
    <t>12.07.1989</t>
  </si>
  <si>
    <t>31.08.1998</t>
  </si>
  <si>
    <t>28.10.1982</t>
  </si>
  <si>
    <t>06.01.1984</t>
  </si>
  <si>
    <t>22.07.1969</t>
  </si>
  <si>
    <t>06.06.1967</t>
  </si>
  <si>
    <t>30.05.1995</t>
  </si>
  <si>
    <t>14.05.1977</t>
  </si>
  <si>
    <t>17.06.1995</t>
  </si>
  <si>
    <t>27.11.1989</t>
  </si>
  <si>
    <t>20.07.1989</t>
  </si>
  <si>
    <t>07.11.1991</t>
  </si>
  <si>
    <t>21.12.1987</t>
  </si>
  <si>
    <t>12.06.1953</t>
  </si>
  <si>
    <t>17.04.1980</t>
  </si>
  <si>
    <t>03.02.1963</t>
  </si>
  <si>
    <t>06.06.1986</t>
  </si>
  <si>
    <t>01.06.1968</t>
  </si>
  <si>
    <t>19.03.1986</t>
  </si>
  <si>
    <t>25.04.1965</t>
  </si>
  <si>
    <t>24.02.1995</t>
  </si>
  <si>
    <t>Datum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</si>
</sst>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scheme val="minor"/>
    </font>
    <font>
      <sz val="8"/>
      <color indexed="8"/>
      <name val="Calibri"/>
      <family val="2"/>
      <charset val="238"/>
    </font>
    <font>
      <sz val="8"/>
      <name val="Arial"/>
      <family val="2"/>
    </font>
    <font>
      <sz val="8"/>
      <name val="Consolas"/>
      <family val="3"/>
    </font>
    <font>
      <sz val="8"/>
      <color theme="1"/>
      <name val="Calibri"/>
      <family val="2"/>
      <charset val="238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Fill="1"/>
    <xf numFmtId="0" fontId="0" fillId="0" borderId="1" xfId="0" applyBorder="1"/>
    <xf numFmtId="0" fontId="0" fillId="0" borderId="1" xfId="0" applyFill="1" applyBorder="1" applyAlignment="1">
      <alignment horizontal="left"/>
    </xf>
    <xf numFmtId="21" fontId="0" fillId="0" borderId="1" xfId="0" applyNumberFormat="1" applyFill="1" applyBorder="1" applyAlignment="1">
      <alignment horizontal="left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8" xfId="0" applyFill="1" applyBorder="1" applyAlignment="1">
      <alignment horizontal="left"/>
    </xf>
    <xf numFmtId="0" fontId="0" fillId="0" borderId="6" xfId="0" applyNumberFormat="1" applyFill="1" applyBorder="1" applyAlignment="1" applyProtection="1">
      <alignment horizontal="center"/>
    </xf>
    <xf numFmtId="0" fontId="0" fillId="0" borderId="9" xfId="0" applyNumberFormat="1" applyFill="1" applyBorder="1" applyAlignment="1" applyProtection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3" borderId="1" xfId="0" applyFill="1" applyBorder="1"/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Fill="1" applyProtection="1"/>
    <xf numFmtId="14" fontId="0" fillId="0" borderId="0" xfId="0" applyNumberFormat="1" applyFill="1" applyProtection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left"/>
    </xf>
    <xf numFmtId="0" fontId="1" fillId="0" borderId="5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left"/>
    </xf>
    <xf numFmtId="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left"/>
    </xf>
    <xf numFmtId="0" fontId="1" fillId="2" borderId="1" xfId="0" applyFont="1" applyFill="1" applyBorder="1" applyAlignment="1" applyProtection="1">
      <alignment horizontal="left"/>
    </xf>
    <xf numFmtId="0" fontId="1" fillId="0" borderId="7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left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left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" xfId="0" applyNumberFormat="1" applyFont="1" applyFill="1" applyBorder="1" applyAlignment="1" applyProtection="1">
      <alignment horizontal="center"/>
    </xf>
    <xf numFmtId="0" fontId="9" fillId="0" borderId="6" xfId="0" applyNumberFormat="1" applyFont="1" applyFill="1" applyBorder="1" applyAlignment="1" applyProtection="1">
      <alignment horizontal="center"/>
    </xf>
    <xf numFmtId="0" fontId="9" fillId="0" borderId="8" xfId="0" applyNumberFormat="1" applyFont="1" applyFill="1" applyBorder="1" applyAlignment="1" applyProtection="1">
      <alignment horizontal="center"/>
    </xf>
    <xf numFmtId="0" fontId="9" fillId="0" borderId="9" xfId="0" applyNumberFormat="1" applyFont="1" applyFill="1" applyBorder="1" applyAlignment="1" applyProtection="1">
      <alignment horizontal="center"/>
    </xf>
    <xf numFmtId="0" fontId="9" fillId="2" borderId="3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21" fontId="9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8" fillId="0" borderId="1" xfId="0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1" fillId="0" borderId="8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3" fillId="4" borderId="15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1" xfId="0" applyNumberFormat="1" applyFont="1" applyFill="1" applyBorder="1" applyAlignment="1" applyProtection="1">
      <alignment horizontal="center"/>
    </xf>
    <xf numFmtId="0" fontId="5" fillId="2" borderId="1" xfId="0" applyNumberFormat="1" applyFont="1" applyFill="1" applyBorder="1" applyAlignment="1" applyProtection="1">
      <alignment horizontal="center"/>
    </xf>
    <xf numFmtId="0" fontId="8" fillId="0" borderId="1" xfId="0" applyNumberFormat="1" applyFont="1" applyFill="1" applyBorder="1" applyAlignment="1" applyProtection="1">
      <alignment horizontal="center"/>
    </xf>
    <xf numFmtId="0" fontId="5" fillId="0" borderId="8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0" fontId="3" fillId="0" borderId="14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14" fontId="6" fillId="0" borderId="1" xfId="0" applyNumberFormat="1" applyFont="1" applyFill="1" applyBorder="1" applyAlignment="1">
      <alignment horizontal="center"/>
    </xf>
    <xf numFmtId="21" fontId="1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21" fontId="1" fillId="0" borderId="1" xfId="0" applyNumberFormat="1" applyFont="1" applyFill="1" applyBorder="1" applyAlignment="1" applyProtection="1">
      <alignment horizontal="center"/>
    </xf>
    <xf numFmtId="21" fontId="1" fillId="0" borderId="8" xfId="0" applyNumberFormat="1" applyFont="1" applyFill="1" applyBorder="1" applyAlignment="1">
      <alignment horizontal="center"/>
    </xf>
    <xf numFmtId="14" fontId="6" fillId="0" borderId="8" xfId="0" applyNumberFormat="1" applyFont="1" applyFill="1" applyBorder="1" applyAlignment="1">
      <alignment horizontal="center"/>
    </xf>
    <xf numFmtId="21" fontId="1" fillId="0" borderId="0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8"/>
  <sheetViews>
    <sheetView tabSelected="1" workbookViewId="0">
      <selection activeCell="O218" sqref="O218"/>
    </sheetView>
  </sheetViews>
  <sheetFormatPr defaultRowHeight="15"/>
  <cols>
    <col min="1" max="1" width="5.7109375" style="39" bestFit="1" customWidth="1"/>
    <col min="2" max="2" width="4.42578125" style="39" bestFit="1" customWidth="1"/>
    <col min="3" max="3" width="8.5703125" style="40" bestFit="1" customWidth="1"/>
    <col min="4" max="4" width="11.7109375" style="40" bestFit="1" customWidth="1"/>
    <col min="5" max="5" width="28.5703125" style="87" bestFit="1" customWidth="1"/>
    <col min="6" max="6" width="6" style="39" bestFit="1" customWidth="1"/>
    <col min="7" max="7" width="6.140625" style="39" bestFit="1" customWidth="1"/>
    <col min="8" max="8" width="7.28515625" style="39" bestFit="1" customWidth="1"/>
    <col min="9" max="9" width="11.28515625" style="71" hidden="1" customWidth="1"/>
    <col min="10" max="10" width="4.42578125" style="71" bestFit="1" customWidth="1"/>
    <col min="11" max="11" width="9.140625" style="1"/>
    <col min="12" max="12" width="14.85546875" style="17" hidden="1" customWidth="1"/>
    <col min="13" max="13" width="15.28515625" style="17" hidden="1" customWidth="1"/>
    <col min="14" max="16384" width="9.140625" style="1"/>
  </cols>
  <sheetData>
    <row r="1" spans="1:13" ht="15.75" thickBot="1">
      <c r="A1" s="19" t="s">
        <v>449</v>
      </c>
      <c r="B1" s="20" t="s">
        <v>480</v>
      </c>
      <c r="C1" s="20" t="s">
        <v>445</v>
      </c>
      <c r="D1" s="20" t="s">
        <v>446</v>
      </c>
      <c r="E1" s="20" t="s">
        <v>447</v>
      </c>
      <c r="F1" s="20" t="s">
        <v>479</v>
      </c>
      <c r="G1" s="20" t="s">
        <v>448</v>
      </c>
      <c r="H1" s="20" t="s">
        <v>450</v>
      </c>
      <c r="I1" s="77" t="s">
        <v>691</v>
      </c>
      <c r="J1" s="67" t="s">
        <v>481</v>
      </c>
      <c r="L1" s="17" t="s">
        <v>446</v>
      </c>
      <c r="M1" s="17" t="s">
        <v>507</v>
      </c>
    </row>
    <row r="2" spans="1:13" ht="5.25" customHeight="1">
      <c r="A2" s="21"/>
      <c r="B2" s="22"/>
      <c r="C2" s="23"/>
      <c r="D2" s="23"/>
      <c r="E2" s="23"/>
      <c r="F2" s="22"/>
      <c r="G2" s="22"/>
      <c r="H2" s="22"/>
      <c r="I2" s="78"/>
      <c r="J2" s="68"/>
      <c r="L2" s="17" t="s">
        <v>482</v>
      </c>
      <c r="M2" s="18" t="s">
        <v>508</v>
      </c>
    </row>
    <row r="3" spans="1:13">
      <c r="A3" s="24">
        <v>1</v>
      </c>
      <c r="B3" s="25">
        <v>1</v>
      </c>
      <c r="C3" s="26" t="s">
        <v>0</v>
      </c>
      <c r="D3" s="26" t="s">
        <v>1</v>
      </c>
      <c r="E3" s="31" t="s">
        <v>2</v>
      </c>
      <c r="F3" s="72">
        <v>182</v>
      </c>
      <c r="G3" s="25" t="s">
        <v>3</v>
      </c>
      <c r="H3" s="60" t="s">
        <v>451</v>
      </c>
      <c r="I3" s="79" t="str">
        <f>VLOOKUP(D:D,L:M,2,0)</f>
        <v>15.03.1978</v>
      </c>
      <c r="J3" s="69">
        <f>YEAR(I3)</f>
        <v>1978</v>
      </c>
      <c r="L3" s="17" t="s">
        <v>483</v>
      </c>
      <c r="M3" s="18" t="s">
        <v>509</v>
      </c>
    </row>
    <row r="4" spans="1:13">
      <c r="A4" s="24">
        <v>2</v>
      </c>
      <c r="B4" s="25">
        <v>2</v>
      </c>
      <c r="C4" s="26" t="s">
        <v>4</v>
      </c>
      <c r="D4" s="26" t="s">
        <v>5</v>
      </c>
      <c r="E4" s="26" t="s">
        <v>6</v>
      </c>
      <c r="F4" s="72">
        <v>87</v>
      </c>
      <c r="G4" s="25" t="s">
        <v>7</v>
      </c>
      <c r="H4" s="60" t="s">
        <v>451</v>
      </c>
      <c r="I4" s="80" t="str">
        <f>VLOOKUP(D:D,L:M,2,0)</f>
        <v>10.11.1989</v>
      </c>
      <c r="J4" s="69">
        <f t="shared" ref="J4:J67" si="0">YEAR(I4)</f>
        <v>1989</v>
      </c>
      <c r="L4" s="17" t="s">
        <v>25</v>
      </c>
      <c r="M4" s="18" t="s">
        <v>510</v>
      </c>
    </row>
    <row r="5" spans="1:13">
      <c r="A5" s="24">
        <v>3</v>
      </c>
      <c r="B5" s="25">
        <v>3</v>
      </c>
      <c r="C5" s="26" t="s">
        <v>8</v>
      </c>
      <c r="D5" s="26" t="s">
        <v>9</v>
      </c>
      <c r="E5" s="31" t="s">
        <v>10</v>
      </c>
      <c r="F5" s="72">
        <v>202</v>
      </c>
      <c r="G5" s="25" t="s">
        <v>11</v>
      </c>
      <c r="H5" s="60" t="s">
        <v>451</v>
      </c>
      <c r="I5" s="80" t="str">
        <f>VLOOKUP(D:D,L:M,2,0)</f>
        <v>24.01.1995</v>
      </c>
      <c r="J5" s="69">
        <f t="shared" si="0"/>
        <v>1995</v>
      </c>
      <c r="L5" s="17" t="s">
        <v>484</v>
      </c>
      <c r="M5" s="18" t="s">
        <v>511</v>
      </c>
    </row>
    <row r="6" spans="1:13">
      <c r="A6" s="24">
        <v>4</v>
      </c>
      <c r="B6" s="25">
        <v>4</v>
      </c>
      <c r="C6" s="26" t="s">
        <v>12</v>
      </c>
      <c r="D6" s="26" t="s">
        <v>13</v>
      </c>
      <c r="E6" s="26" t="s">
        <v>6</v>
      </c>
      <c r="F6" s="72">
        <v>25</v>
      </c>
      <c r="G6" s="25" t="s">
        <v>14</v>
      </c>
      <c r="H6" s="60" t="s">
        <v>451</v>
      </c>
      <c r="I6" s="80" t="str">
        <f>VLOOKUP(D:D,L:M,2,0)</f>
        <v>14.05.1988</v>
      </c>
      <c r="J6" s="69">
        <f t="shared" si="0"/>
        <v>1988</v>
      </c>
      <c r="L6" s="17" t="s">
        <v>19</v>
      </c>
      <c r="M6" s="18" t="s">
        <v>512</v>
      </c>
    </row>
    <row r="7" spans="1:13">
      <c r="A7" s="24">
        <v>5</v>
      </c>
      <c r="B7" s="25">
        <v>1</v>
      </c>
      <c r="C7" s="26" t="s">
        <v>15</v>
      </c>
      <c r="D7" s="26" t="s">
        <v>16</v>
      </c>
      <c r="E7" s="26" t="s">
        <v>17</v>
      </c>
      <c r="F7" s="72">
        <v>23</v>
      </c>
      <c r="G7" s="81">
        <v>6.744212962962963E-2</v>
      </c>
      <c r="H7" s="60" t="s">
        <v>452</v>
      </c>
      <c r="I7" s="80" t="str">
        <f>VLOOKUP(D:D,L:M,2,0)</f>
        <v>23.12.1976</v>
      </c>
      <c r="J7" s="69">
        <f t="shared" si="0"/>
        <v>1976</v>
      </c>
      <c r="L7" s="17" t="s">
        <v>414</v>
      </c>
      <c r="M7" s="18" t="s">
        <v>513</v>
      </c>
    </row>
    <row r="8" spans="1:13">
      <c r="A8" s="24">
        <v>6</v>
      </c>
      <c r="B8" s="25">
        <v>5</v>
      </c>
      <c r="C8" s="26" t="s">
        <v>18</v>
      </c>
      <c r="D8" s="26" t="s">
        <v>19</v>
      </c>
      <c r="E8" s="26"/>
      <c r="F8" s="72">
        <v>198</v>
      </c>
      <c r="G8" s="25" t="s">
        <v>20</v>
      </c>
      <c r="H8" s="60" t="s">
        <v>451</v>
      </c>
      <c r="I8" s="80" t="str">
        <f>VLOOKUP(D:D,L:M,2,0)</f>
        <v>05.01.1990</v>
      </c>
      <c r="J8" s="69">
        <f t="shared" si="0"/>
        <v>1990</v>
      </c>
      <c r="L8" s="17" t="s">
        <v>353</v>
      </c>
      <c r="M8" s="18" t="s">
        <v>514</v>
      </c>
    </row>
    <row r="9" spans="1:13">
      <c r="A9" s="24">
        <v>7</v>
      </c>
      <c r="B9" s="25">
        <v>2</v>
      </c>
      <c r="C9" s="26" t="s">
        <v>21</v>
      </c>
      <c r="D9" s="26" t="s">
        <v>22</v>
      </c>
      <c r="E9" s="26" t="s">
        <v>23</v>
      </c>
      <c r="F9" s="72">
        <v>151</v>
      </c>
      <c r="G9" s="25" t="s">
        <v>24</v>
      </c>
      <c r="H9" s="60" t="s">
        <v>452</v>
      </c>
      <c r="I9" s="80" t="str">
        <f>VLOOKUP(D:D,L:M,2,0)</f>
        <v>07.03.1970</v>
      </c>
      <c r="J9" s="69">
        <f t="shared" si="0"/>
        <v>1970</v>
      </c>
      <c r="L9" s="17" t="s">
        <v>369</v>
      </c>
      <c r="M9" s="18" t="s">
        <v>515</v>
      </c>
    </row>
    <row r="10" spans="1:13">
      <c r="A10" s="24">
        <v>8</v>
      </c>
      <c r="B10" s="25">
        <v>6</v>
      </c>
      <c r="C10" s="31" t="s">
        <v>18</v>
      </c>
      <c r="D10" s="26" t="s">
        <v>25</v>
      </c>
      <c r="E10" s="31" t="s">
        <v>26</v>
      </c>
      <c r="F10" s="72">
        <v>45</v>
      </c>
      <c r="G10" s="25" t="s">
        <v>27</v>
      </c>
      <c r="H10" s="60" t="s">
        <v>451</v>
      </c>
      <c r="I10" s="80" t="str">
        <f>VLOOKUP(D:D,L:M,2,0)</f>
        <v>14.04.1979</v>
      </c>
      <c r="J10" s="69">
        <f t="shared" si="0"/>
        <v>1979</v>
      </c>
      <c r="L10" s="17" t="s">
        <v>485</v>
      </c>
      <c r="M10" s="18" t="s">
        <v>516</v>
      </c>
    </row>
    <row r="11" spans="1:13">
      <c r="A11" s="24">
        <v>9</v>
      </c>
      <c r="B11" s="25">
        <v>7</v>
      </c>
      <c r="C11" s="26" t="s">
        <v>28</v>
      </c>
      <c r="D11" s="26" t="s">
        <v>13</v>
      </c>
      <c r="E11" s="26"/>
      <c r="F11" s="72">
        <v>176</v>
      </c>
      <c r="G11" s="25" t="s">
        <v>29</v>
      </c>
      <c r="H11" s="60" t="s">
        <v>451</v>
      </c>
      <c r="I11" s="80" t="str">
        <f>VLOOKUP(D:D,L:M,2,0)</f>
        <v>14.05.1988</v>
      </c>
      <c r="J11" s="69">
        <f t="shared" si="0"/>
        <v>1988</v>
      </c>
      <c r="L11" s="17" t="s">
        <v>247</v>
      </c>
      <c r="M11" s="18" t="s">
        <v>517</v>
      </c>
    </row>
    <row r="12" spans="1:13">
      <c r="A12" s="24">
        <v>10</v>
      </c>
      <c r="B12" s="25">
        <v>8</v>
      </c>
      <c r="C12" s="26" t="s">
        <v>30</v>
      </c>
      <c r="D12" s="26" t="s">
        <v>31</v>
      </c>
      <c r="E12" s="26"/>
      <c r="F12" s="72">
        <v>196</v>
      </c>
      <c r="G12" s="81">
        <v>7.1585648148148148E-2</v>
      </c>
      <c r="H12" s="60" t="s">
        <v>451</v>
      </c>
      <c r="I12" s="80" t="str">
        <f>VLOOKUP(D:D,L:M,2,0)</f>
        <v>28.01.1986</v>
      </c>
      <c r="J12" s="69">
        <f t="shared" si="0"/>
        <v>1986</v>
      </c>
      <c r="L12" s="17" t="s">
        <v>406</v>
      </c>
      <c r="M12" s="18" t="s">
        <v>518</v>
      </c>
    </row>
    <row r="13" spans="1:13">
      <c r="A13" s="24">
        <v>11</v>
      </c>
      <c r="B13" s="25">
        <v>3</v>
      </c>
      <c r="C13" s="26" t="s">
        <v>32</v>
      </c>
      <c r="D13" s="26" t="s">
        <v>33</v>
      </c>
      <c r="E13" s="26" t="s">
        <v>34</v>
      </c>
      <c r="F13" s="72">
        <v>188</v>
      </c>
      <c r="G13" s="25" t="s">
        <v>35</v>
      </c>
      <c r="H13" s="60" t="s">
        <v>452</v>
      </c>
      <c r="I13" s="80" t="str">
        <f>VLOOKUP(D:D,L:M,2,0)</f>
        <v>05.10.1975</v>
      </c>
      <c r="J13" s="69">
        <f t="shared" si="0"/>
        <v>1975</v>
      </c>
      <c r="L13" s="17" t="s">
        <v>161</v>
      </c>
      <c r="M13" s="18" t="s">
        <v>519</v>
      </c>
    </row>
    <row r="14" spans="1:13">
      <c r="A14" s="24">
        <v>12</v>
      </c>
      <c r="B14" s="25">
        <v>9</v>
      </c>
      <c r="C14" s="26" t="s">
        <v>36</v>
      </c>
      <c r="D14" s="26" t="s">
        <v>37</v>
      </c>
      <c r="E14" s="26" t="s">
        <v>38</v>
      </c>
      <c r="F14" s="72">
        <v>77</v>
      </c>
      <c r="G14" s="25" t="s">
        <v>39</v>
      </c>
      <c r="H14" s="60" t="s">
        <v>451</v>
      </c>
      <c r="I14" s="80" t="str">
        <f>VLOOKUP(D:D,L:M,2,0)</f>
        <v>15.07.1986</v>
      </c>
      <c r="J14" s="69">
        <f t="shared" si="0"/>
        <v>1986</v>
      </c>
      <c r="L14" s="17" t="s">
        <v>127</v>
      </c>
      <c r="M14" s="18" t="s">
        <v>520</v>
      </c>
    </row>
    <row r="15" spans="1:13">
      <c r="A15" s="24">
        <v>13</v>
      </c>
      <c r="B15" s="25">
        <v>1</v>
      </c>
      <c r="C15" s="26" t="s">
        <v>40</v>
      </c>
      <c r="D15" s="26" t="s">
        <v>41</v>
      </c>
      <c r="E15" s="31" t="s">
        <v>42</v>
      </c>
      <c r="F15" s="72">
        <v>33</v>
      </c>
      <c r="G15" s="25" t="s">
        <v>43</v>
      </c>
      <c r="H15" s="60" t="s">
        <v>453</v>
      </c>
      <c r="I15" s="80" t="str">
        <f>VLOOKUP(D:D,L:M,2,0)</f>
        <v>20.05.1960</v>
      </c>
      <c r="J15" s="69">
        <f t="shared" si="0"/>
        <v>1960</v>
      </c>
      <c r="L15" s="17" t="s">
        <v>278</v>
      </c>
      <c r="M15" s="18" t="s">
        <v>521</v>
      </c>
    </row>
    <row r="16" spans="1:13">
      <c r="A16" s="24">
        <v>14</v>
      </c>
      <c r="B16" s="25">
        <v>10</v>
      </c>
      <c r="C16" s="26" t="s">
        <v>48</v>
      </c>
      <c r="D16" s="26" t="s">
        <v>49</v>
      </c>
      <c r="E16" s="31" t="s">
        <v>50</v>
      </c>
      <c r="F16" s="72">
        <v>145</v>
      </c>
      <c r="G16" s="81">
        <v>7.436342592592593E-2</v>
      </c>
      <c r="H16" s="60" t="s">
        <v>451</v>
      </c>
      <c r="I16" s="80" t="str">
        <f>VLOOKUP(D:D,L:M,2,0)</f>
        <v>30.06.1984</v>
      </c>
      <c r="J16" s="69">
        <f t="shared" si="0"/>
        <v>1984</v>
      </c>
      <c r="L16" s="17" t="s">
        <v>33</v>
      </c>
      <c r="M16" s="18" t="s">
        <v>522</v>
      </c>
    </row>
    <row r="17" spans="1:13">
      <c r="A17" s="24">
        <v>15</v>
      </c>
      <c r="B17" s="25">
        <v>2</v>
      </c>
      <c r="C17" s="26" t="s">
        <v>44</v>
      </c>
      <c r="D17" s="26" t="s">
        <v>45</v>
      </c>
      <c r="E17" s="26" t="s">
        <v>46</v>
      </c>
      <c r="F17" s="72">
        <v>96</v>
      </c>
      <c r="G17" s="25" t="s">
        <v>47</v>
      </c>
      <c r="H17" s="60" t="s">
        <v>453</v>
      </c>
      <c r="I17" s="80" t="str">
        <f>VLOOKUP(D:D,L:M,2,0)</f>
        <v>23.02.1965</v>
      </c>
      <c r="J17" s="69">
        <f t="shared" si="0"/>
        <v>1965</v>
      </c>
      <c r="L17" s="17" t="s">
        <v>219</v>
      </c>
      <c r="M17" s="18" t="s">
        <v>523</v>
      </c>
    </row>
    <row r="18" spans="1:13">
      <c r="A18" s="24">
        <v>16</v>
      </c>
      <c r="B18" s="25">
        <v>1</v>
      </c>
      <c r="C18" s="26" t="s">
        <v>51</v>
      </c>
      <c r="D18" s="26" t="s">
        <v>52</v>
      </c>
      <c r="E18" s="26" t="s">
        <v>53</v>
      </c>
      <c r="F18" s="72">
        <v>134</v>
      </c>
      <c r="G18" s="25" t="s">
        <v>54</v>
      </c>
      <c r="H18" s="60" t="s">
        <v>454</v>
      </c>
      <c r="I18" s="80" t="str">
        <f>VLOOKUP(D:D,L:M,2,0)</f>
        <v>03.10.1998</v>
      </c>
      <c r="J18" s="69">
        <f t="shared" si="0"/>
        <v>1998</v>
      </c>
      <c r="L18" s="17" t="s">
        <v>188</v>
      </c>
      <c r="M18" s="18" t="s">
        <v>524</v>
      </c>
    </row>
    <row r="19" spans="1:13">
      <c r="A19" s="24">
        <v>17</v>
      </c>
      <c r="B19" s="25">
        <v>2</v>
      </c>
      <c r="C19" s="26" t="s">
        <v>55</v>
      </c>
      <c r="D19" s="26" t="s">
        <v>56</v>
      </c>
      <c r="E19" s="26" t="s">
        <v>57</v>
      </c>
      <c r="F19" s="72">
        <v>133</v>
      </c>
      <c r="G19" s="25" t="s">
        <v>58</v>
      </c>
      <c r="H19" s="60" t="s">
        <v>454</v>
      </c>
      <c r="I19" s="80" t="str">
        <f>VLOOKUP(D:D,L:M,2,0)</f>
        <v>30.01.2000</v>
      </c>
      <c r="J19" s="69">
        <f t="shared" si="0"/>
        <v>2000</v>
      </c>
      <c r="L19" s="17" t="s">
        <v>230</v>
      </c>
      <c r="M19" s="18" t="s">
        <v>525</v>
      </c>
    </row>
    <row r="20" spans="1:13">
      <c r="A20" s="27">
        <v>18</v>
      </c>
      <c r="B20" s="28">
        <v>1</v>
      </c>
      <c r="C20" s="29" t="s">
        <v>59</v>
      </c>
      <c r="D20" s="29" t="s">
        <v>60</v>
      </c>
      <c r="E20" s="29" t="s">
        <v>26</v>
      </c>
      <c r="F20" s="73">
        <v>58</v>
      </c>
      <c r="G20" s="28" t="s">
        <v>61</v>
      </c>
      <c r="H20" s="61" t="s">
        <v>455</v>
      </c>
      <c r="I20" s="80">
        <v>34461</v>
      </c>
      <c r="J20" s="69">
        <f t="shared" si="0"/>
        <v>1994</v>
      </c>
      <c r="L20" s="17" t="s">
        <v>9</v>
      </c>
      <c r="M20" s="18" t="s">
        <v>526</v>
      </c>
    </row>
    <row r="21" spans="1:13">
      <c r="A21" s="24">
        <v>19</v>
      </c>
      <c r="B21" s="25">
        <v>4</v>
      </c>
      <c r="C21" s="30" t="s">
        <v>55</v>
      </c>
      <c r="D21" s="30" t="s">
        <v>62</v>
      </c>
      <c r="E21" s="30" t="s">
        <v>63</v>
      </c>
      <c r="F21" s="74">
        <v>144</v>
      </c>
      <c r="G21" s="82" t="s">
        <v>64</v>
      </c>
      <c r="H21" s="62" t="s">
        <v>452</v>
      </c>
      <c r="I21" s="80" t="str">
        <f>VLOOKUP(D:D,L:M,2,0)</f>
        <v>18.02.1972</v>
      </c>
      <c r="J21" s="69">
        <f t="shared" si="0"/>
        <v>1972</v>
      </c>
      <c r="L21" s="17" t="s">
        <v>154</v>
      </c>
      <c r="M21" s="18" t="s">
        <v>527</v>
      </c>
    </row>
    <row r="22" spans="1:13">
      <c r="A22" s="24">
        <v>20</v>
      </c>
      <c r="B22" s="25">
        <v>3</v>
      </c>
      <c r="C22" s="26" t="s">
        <v>65</v>
      </c>
      <c r="D22" s="26" t="s">
        <v>66</v>
      </c>
      <c r="E22" s="26" t="s">
        <v>67</v>
      </c>
      <c r="F22" s="72">
        <v>157</v>
      </c>
      <c r="G22" s="25" t="s">
        <v>68</v>
      </c>
      <c r="H22" s="60" t="s">
        <v>454</v>
      </c>
      <c r="I22" s="80" t="str">
        <f>VLOOKUP(D:D,L:M,2,0)</f>
        <v>19.10.1999</v>
      </c>
      <c r="J22" s="69">
        <f t="shared" si="0"/>
        <v>1999</v>
      </c>
      <c r="L22" s="17" t="s">
        <v>233</v>
      </c>
      <c r="M22" s="18" t="s">
        <v>528</v>
      </c>
    </row>
    <row r="23" spans="1:13">
      <c r="A23" s="24">
        <v>21</v>
      </c>
      <c r="B23" s="25">
        <v>11</v>
      </c>
      <c r="C23" s="26" t="s">
        <v>73</v>
      </c>
      <c r="D23" s="26" t="s">
        <v>74</v>
      </c>
      <c r="E23" s="26"/>
      <c r="F23" s="72">
        <v>199</v>
      </c>
      <c r="G23" s="81">
        <v>7.6423611111111109E-2</v>
      </c>
      <c r="H23" s="60" t="s">
        <v>451</v>
      </c>
      <c r="I23" s="80">
        <v>33577</v>
      </c>
      <c r="J23" s="69">
        <f t="shared" si="0"/>
        <v>1991</v>
      </c>
      <c r="L23" s="17" t="s">
        <v>322</v>
      </c>
      <c r="M23" s="18" t="s">
        <v>529</v>
      </c>
    </row>
    <row r="24" spans="1:13">
      <c r="A24" s="24">
        <v>22</v>
      </c>
      <c r="B24" s="25">
        <v>5</v>
      </c>
      <c r="C24" s="26" t="s">
        <v>69</v>
      </c>
      <c r="D24" s="26" t="s">
        <v>70</v>
      </c>
      <c r="E24" s="26" t="s">
        <v>71</v>
      </c>
      <c r="F24" s="72">
        <v>141</v>
      </c>
      <c r="G24" s="25" t="s">
        <v>72</v>
      </c>
      <c r="H24" s="60" t="s">
        <v>452</v>
      </c>
      <c r="I24" s="80" t="str">
        <f>VLOOKUP(D:D,L:M,2,0)</f>
        <v>03.12.1975</v>
      </c>
      <c r="J24" s="69">
        <f t="shared" si="0"/>
        <v>1975</v>
      </c>
      <c r="L24" s="17" t="s">
        <v>280</v>
      </c>
      <c r="M24" s="18" t="s">
        <v>530</v>
      </c>
    </row>
    <row r="25" spans="1:13">
      <c r="A25" s="24">
        <v>23</v>
      </c>
      <c r="B25" s="25">
        <v>3</v>
      </c>
      <c r="C25" s="31" t="s">
        <v>75</v>
      </c>
      <c r="D25" s="31" t="s">
        <v>76</v>
      </c>
      <c r="E25" s="31" t="s">
        <v>77</v>
      </c>
      <c r="F25" s="72">
        <v>21</v>
      </c>
      <c r="G25" s="25" t="s">
        <v>78</v>
      </c>
      <c r="H25" s="63" t="s">
        <v>453</v>
      </c>
      <c r="I25" s="80" t="str">
        <f>VLOOKUP(D:D,L:M,2,0)</f>
        <v>04.06.1963</v>
      </c>
      <c r="J25" s="69">
        <f t="shared" si="0"/>
        <v>1963</v>
      </c>
      <c r="L25" s="17" t="s">
        <v>486</v>
      </c>
      <c r="M25" s="18" t="s">
        <v>531</v>
      </c>
    </row>
    <row r="26" spans="1:13">
      <c r="A26" s="24">
        <v>24</v>
      </c>
      <c r="B26" s="25">
        <v>12</v>
      </c>
      <c r="C26" s="26" t="s">
        <v>79</v>
      </c>
      <c r="D26" s="26" t="s">
        <v>80</v>
      </c>
      <c r="E26" s="31" t="s">
        <v>81</v>
      </c>
      <c r="F26" s="72">
        <v>12</v>
      </c>
      <c r="G26" s="25" t="s">
        <v>82</v>
      </c>
      <c r="H26" s="60" t="s">
        <v>451</v>
      </c>
      <c r="I26" s="80" t="str">
        <f>VLOOKUP(D:D,L:M,2,0)</f>
        <v>14.08.1986</v>
      </c>
      <c r="J26" s="69">
        <f t="shared" si="0"/>
        <v>1986</v>
      </c>
      <c r="L26" s="17" t="s">
        <v>487</v>
      </c>
      <c r="M26" s="18" t="s">
        <v>532</v>
      </c>
    </row>
    <row r="27" spans="1:13">
      <c r="A27" s="24">
        <v>25</v>
      </c>
      <c r="B27" s="25">
        <v>13</v>
      </c>
      <c r="C27" s="26" t="s">
        <v>44</v>
      </c>
      <c r="D27" s="26" t="s">
        <v>83</v>
      </c>
      <c r="E27" s="26" t="s">
        <v>84</v>
      </c>
      <c r="F27" s="72">
        <v>90</v>
      </c>
      <c r="G27" s="25" t="s">
        <v>85</v>
      </c>
      <c r="H27" s="60" t="s">
        <v>451</v>
      </c>
      <c r="I27" s="80" t="str">
        <f>VLOOKUP(D:D,L:M,2,0)</f>
        <v>05.10.1984</v>
      </c>
      <c r="J27" s="69">
        <f t="shared" si="0"/>
        <v>1984</v>
      </c>
      <c r="L27" s="17" t="s">
        <v>125</v>
      </c>
      <c r="M27" s="18" t="s">
        <v>533</v>
      </c>
    </row>
    <row r="28" spans="1:13">
      <c r="A28" s="24">
        <v>26</v>
      </c>
      <c r="B28" s="25">
        <v>4</v>
      </c>
      <c r="C28" s="26" t="s">
        <v>44</v>
      </c>
      <c r="D28" s="26" t="s">
        <v>86</v>
      </c>
      <c r="E28" s="26" t="s">
        <v>87</v>
      </c>
      <c r="F28" s="72">
        <v>105</v>
      </c>
      <c r="G28" s="25" t="s">
        <v>88</v>
      </c>
      <c r="H28" s="60" t="s">
        <v>453</v>
      </c>
      <c r="I28" s="80" t="str">
        <f>VLOOKUP(D:D,L:M,2,0)</f>
        <v>10.03.1967</v>
      </c>
      <c r="J28" s="69">
        <f t="shared" si="0"/>
        <v>1967</v>
      </c>
      <c r="L28" s="17" t="s">
        <v>132</v>
      </c>
      <c r="M28" s="18" t="s">
        <v>534</v>
      </c>
    </row>
    <row r="29" spans="1:13">
      <c r="A29" s="24">
        <v>27</v>
      </c>
      <c r="B29" s="25">
        <v>14</v>
      </c>
      <c r="C29" s="26" t="s">
        <v>18</v>
      </c>
      <c r="D29" s="26" t="s">
        <v>89</v>
      </c>
      <c r="E29" s="26"/>
      <c r="F29" s="72">
        <v>32</v>
      </c>
      <c r="G29" s="25" t="s">
        <v>90</v>
      </c>
      <c r="H29" s="60" t="s">
        <v>451</v>
      </c>
      <c r="I29" s="80" t="str">
        <f>VLOOKUP(D:D,L:M,2,0)</f>
        <v>03.07.1982</v>
      </c>
      <c r="J29" s="69">
        <f t="shared" si="0"/>
        <v>1982</v>
      </c>
      <c r="L29" s="17" t="s">
        <v>1</v>
      </c>
      <c r="M29" s="18" t="s">
        <v>535</v>
      </c>
    </row>
    <row r="30" spans="1:13">
      <c r="A30" s="24">
        <v>28</v>
      </c>
      <c r="B30" s="25">
        <v>6</v>
      </c>
      <c r="C30" s="26" t="s">
        <v>65</v>
      </c>
      <c r="D30" s="26" t="s">
        <v>91</v>
      </c>
      <c r="E30" s="26"/>
      <c r="F30" s="72">
        <v>75</v>
      </c>
      <c r="G30" s="25" t="s">
        <v>92</v>
      </c>
      <c r="H30" s="60" t="s">
        <v>452</v>
      </c>
      <c r="I30" s="80" t="str">
        <f>VLOOKUP(D:D,L:M,2,0)</f>
        <v>10.11.1977</v>
      </c>
      <c r="J30" s="69">
        <f t="shared" si="0"/>
        <v>1977</v>
      </c>
      <c r="L30" s="17" t="s">
        <v>31</v>
      </c>
      <c r="M30" s="18" t="s">
        <v>536</v>
      </c>
    </row>
    <row r="31" spans="1:13">
      <c r="A31" s="24">
        <v>29</v>
      </c>
      <c r="B31" s="25">
        <v>15</v>
      </c>
      <c r="C31" s="26" t="s">
        <v>55</v>
      </c>
      <c r="D31" s="26" t="s">
        <v>93</v>
      </c>
      <c r="E31" s="26" t="s">
        <v>94</v>
      </c>
      <c r="F31" s="72">
        <v>43</v>
      </c>
      <c r="G31" s="25" t="s">
        <v>95</v>
      </c>
      <c r="H31" s="60" t="s">
        <v>451</v>
      </c>
      <c r="I31" s="80" t="str">
        <f>VLOOKUP(D:D,L:M,2,0)</f>
        <v>10.05.1988</v>
      </c>
      <c r="J31" s="69">
        <f t="shared" si="0"/>
        <v>1988</v>
      </c>
      <c r="L31" s="17" t="s">
        <v>357</v>
      </c>
      <c r="M31" s="18" t="s">
        <v>537</v>
      </c>
    </row>
    <row r="32" spans="1:13">
      <c r="A32" s="24">
        <v>30</v>
      </c>
      <c r="B32" s="25">
        <v>16</v>
      </c>
      <c r="C32" s="26" t="s">
        <v>96</v>
      </c>
      <c r="D32" s="26" t="s">
        <v>97</v>
      </c>
      <c r="E32" s="26"/>
      <c r="F32" s="72">
        <v>124</v>
      </c>
      <c r="G32" s="25" t="s">
        <v>98</v>
      </c>
      <c r="H32" s="60" t="s">
        <v>451</v>
      </c>
      <c r="I32" s="80" t="str">
        <f>VLOOKUP(D:D,L:M,2,0)</f>
        <v>18.02.1978</v>
      </c>
      <c r="J32" s="69">
        <f t="shared" si="0"/>
        <v>1978</v>
      </c>
      <c r="L32" s="17" t="s">
        <v>314</v>
      </c>
      <c r="M32" s="18" t="s">
        <v>538</v>
      </c>
    </row>
    <row r="33" spans="1:13">
      <c r="A33" s="24">
        <v>31</v>
      </c>
      <c r="B33" s="25">
        <v>17</v>
      </c>
      <c r="C33" s="26" t="s">
        <v>32</v>
      </c>
      <c r="D33" s="26" t="s">
        <v>99</v>
      </c>
      <c r="E33" s="26"/>
      <c r="F33" s="72">
        <v>173</v>
      </c>
      <c r="G33" s="25" t="s">
        <v>100</v>
      </c>
      <c r="H33" s="60" t="s">
        <v>451</v>
      </c>
      <c r="I33" s="80">
        <v>30080</v>
      </c>
      <c r="J33" s="69">
        <f t="shared" si="0"/>
        <v>1982</v>
      </c>
      <c r="L33" s="17" t="s">
        <v>275</v>
      </c>
      <c r="M33" s="18" t="s">
        <v>539</v>
      </c>
    </row>
    <row r="34" spans="1:13">
      <c r="A34" s="24">
        <v>32</v>
      </c>
      <c r="B34" s="25">
        <v>5</v>
      </c>
      <c r="C34" s="26" t="s">
        <v>55</v>
      </c>
      <c r="D34" s="26" t="s">
        <v>101</v>
      </c>
      <c r="E34" s="26" t="s">
        <v>102</v>
      </c>
      <c r="F34" s="72">
        <v>55</v>
      </c>
      <c r="G34" s="25" t="s">
        <v>103</v>
      </c>
      <c r="H34" s="60" t="s">
        <v>453</v>
      </c>
      <c r="I34" s="80" t="str">
        <f>VLOOKUP(D:D,L:M,2,0)</f>
        <v>10.07.1961</v>
      </c>
      <c r="J34" s="69">
        <f t="shared" si="0"/>
        <v>1961</v>
      </c>
      <c r="L34" s="17" t="s">
        <v>438</v>
      </c>
      <c r="M34" s="18" t="s">
        <v>540</v>
      </c>
    </row>
    <row r="35" spans="1:13">
      <c r="A35" s="24">
        <v>33</v>
      </c>
      <c r="B35" s="25">
        <v>4</v>
      </c>
      <c r="C35" s="26" t="s">
        <v>104</v>
      </c>
      <c r="D35" s="26" t="s">
        <v>105</v>
      </c>
      <c r="E35" s="26" t="s">
        <v>106</v>
      </c>
      <c r="F35" s="72">
        <v>71</v>
      </c>
      <c r="G35" s="25" t="s">
        <v>107</v>
      </c>
      <c r="H35" s="60" t="s">
        <v>454</v>
      </c>
      <c r="I35" s="80" t="str">
        <f>VLOOKUP(D:D,L:M,2,0)</f>
        <v>27.05.1999</v>
      </c>
      <c r="J35" s="69">
        <f t="shared" si="0"/>
        <v>1999</v>
      </c>
      <c r="L35" s="17" t="s">
        <v>426</v>
      </c>
      <c r="M35" s="18" t="s">
        <v>541</v>
      </c>
    </row>
    <row r="36" spans="1:13">
      <c r="A36" s="24">
        <v>34</v>
      </c>
      <c r="B36" s="25">
        <v>18</v>
      </c>
      <c r="C36" s="26" t="s">
        <v>108</v>
      </c>
      <c r="D36" s="26" t="s">
        <v>109</v>
      </c>
      <c r="E36" s="26" t="s">
        <v>110</v>
      </c>
      <c r="F36" s="72">
        <v>129</v>
      </c>
      <c r="G36" s="25" t="s">
        <v>111</v>
      </c>
      <c r="H36" s="60" t="s">
        <v>451</v>
      </c>
      <c r="I36" s="80" t="str">
        <f>VLOOKUP(D:D,L:M,2,0)</f>
        <v>18.01.1993</v>
      </c>
      <c r="J36" s="69">
        <f t="shared" si="0"/>
        <v>1993</v>
      </c>
      <c r="L36" s="17" t="s">
        <v>169</v>
      </c>
      <c r="M36" s="18" t="s">
        <v>542</v>
      </c>
    </row>
    <row r="37" spans="1:13">
      <c r="A37" s="24">
        <v>35</v>
      </c>
      <c r="B37" s="25">
        <v>19</v>
      </c>
      <c r="C37" s="26" t="s">
        <v>79</v>
      </c>
      <c r="D37" s="26" t="s">
        <v>112</v>
      </c>
      <c r="E37" s="26"/>
      <c r="F37" s="72">
        <v>193</v>
      </c>
      <c r="G37" s="25" t="s">
        <v>113</v>
      </c>
      <c r="H37" s="60" t="s">
        <v>451</v>
      </c>
      <c r="I37" s="80" t="str">
        <f>VLOOKUP(D:D,L:M,2,0)</f>
        <v>17.06.1995</v>
      </c>
      <c r="J37" s="69">
        <f t="shared" si="0"/>
        <v>1995</v>
      </c>
      <c r="L37" s="17" t="s">
        <v>428</v>
      </c>
      <c r="M37" s="18" t="s">
        <v>543</v>
      </c>
    </row>
    <row r="38" spans="1:13">
      <c r="A38" s="27">
        <v>36</v>
      </c>
      <c r="B38" s="28">
        <v>2</v>
      </c>
      <c r="C38" s="32" t="s">
        <v>114</v>
      </c>
      <c r="D38" s="32" t="s">
        <v>115</v>
      </c>
      <c r="E38" s="32" t="s">
        <v>6</v>
      </c>
      <c r="F38" s="73">
        <v>146</v>
      </c>
      <c r="G38" s="28" t="s">
        <v>116</v>
      </c>
      <c r="H38" s="64" t="s">
        <v>455</v>
      </c>
      <c r="I38" s="80" t="str">
        <f>VLOOKUP(D:D,L:M,2,0)</f>
        <v>04.03.1986</v>
      </c>
      <c r="J38" s="69">
        <f t="shared" si="0"/>
        <v>1986</v>
      </c>
      <c r="L38" s="17" t="s">
        <v>264</v>
      </c>
      <c r="M38" s="18" t="s">
        <v>544</v>
      </c>
    </row>
    <row r="39" spans="1:13">
      <c r="A39" s="24">
        <v>37</v>
      </c>
      <c r="B39" s="25">
        <v>7</v>
      </c>
      <c r="C39" s="26" t="s">
        <v>79</v>
      </c>
      <c r="D39" s="26" t="s">
        <v>117</v>
      </c>
      <c r="E39" s="26" t="s">
        <v>81</v>
      </c>
      <c r="F39" s="72">
        <v>60</v>
      </c>
      <c r="G39" s="81">
        <v>8.0555555555555561E-2</v>
      </c>
      <c r="H39" s="60" t="s">
        <v>452</v>
      </c>
      <c r="I39" s="80" t="str">
        <f>VLOOKUP(D:D,L:M,2,0)</f>
        <v>22.12.1973</v>
      </c>
      <c r="J39" s="69">
        <f t="shared" si="0"/>
        <v>1973</v>
      </c>
      <c r="L39" s="17" t="s">
        <v>394</v>
      </c>
      <c r="M39" s="18" t="s">
        <v>523</v>
      </c>
    </row>
    <row r="40" spans="1:13">
      <c r="A40" s="24">
        <v>38</v>
      </c>
      <c r="B40" s="25">
        <v>8</v>
      </c>
      <c r="C40" s="26" t="s">
        <v>44</v>
      </c>
      <c r="D40" s="26" t="s">
        <v>118</v>
      </c>
      <c r="E40" s="26" t="s">
        <v>119</v>
      </c>
      <c r="F40" s="72">
        <v>56</v>
      </c>
      <c r="G40" s="25" t="s">
        <v>120</v>
      </c>
      <c r="H40" s="60" t="s">
        <v>452</v>
      </c>
      <c r="I40" s="80" t="str">
        <f>VLOOKUP(D:D,L:M,2,0)</f>
        <v>12.08.1962</v>
      </c>
      <c r="J40" s="69">
        <f t="shared" si="0"/>
        <v>1962</v>
      </c>
      <c r="L40" s="17" t="s">
        <v>341</v>
      </c>
      <c r="M40" s="18" t="s">
        <v>545</v>
      </c>
    </row>
    <row r="41" spans="1:13">
      <c r="A41" s="24">
        <v>39</v>
      </c>
      <c r="B41" s="25">
        <v>20</v>
      </c>
      <c r="C41" s="26" t="s">
        <v>48</v>
      </c>
      <c r="D41" s="26" t="s">
        <v>121</v>
      </c>
      <c r="E41" s="26"/>
      <c r="F41" s="72">
        <v>99</v>
      </c>
      <c r="G41" s="25" t="s">
        <v>122</v>
      </c>
      <c r="H41" s="60" t="s">
        <v>451</v>
      </c>
      <c r="I41" s="80" t="str">
        <f>VLOOKUP(D:D,L:M,2,0)</f>
        <v>14.04.1993</v>
      </c>
      <c r="J41" s="69">
        <f t="shared" si="0"/>
        <v>1993</v>
      </c>
      <c r="L41" s="17" t="s">
        <v>298</v>
      </c>
      <c r="M41" s="18" t="s">
        <v>546</v>
      </c>
    </row>
    <row r="42" spans="1:13">
      <c r="A42" s="24">
        <v>40</v>
      </c>
      <c r="B42" s="25">
        <v>9</v>
      </c>
      <c r="C42" s="26" t="s">
        <v>65</v>
      </c>
      <c r="D42" s="26" t="s">
        <v>33</v>
      </c>
      <c r="E42" s="26" t="s">
        <v>26</v>
      </c>
      <c r="F42" s="72">
        <v>36</v>
      </c>
      <c r="G42" s="25" t="s">
        <v>123</v>
      </c>
      <c r="H42" s="60" t="s">
        <v>452</v>
      </c>
      <c r="I42" s="80" t="str">
        <f>VLOOKUP(D:D,L:M,2,0)</f>
        <v>05.10.1975</v>
      </c>
      <c r="J42" s="69">
        <f t="shared" si="0"/>
        <v>1975</v>
      </c>
      <c r="L42" s="17" t="s">
        <v>49</v>
      </c>
      <c r="M42" s="18" t="s">
        <v>547</v>
      </c>
    </row>
    <row r="43" spans="1:13">
      <c r="A43" s="24">
        <v>41</v>
      </c>
      <c r="B43" s="25">
        <v>10</v>
      </c>
      <c r="C43" s="26" t="s">
        <v>124</v>
      </c>
      <c r="D43" s="26" t="s">
        <v>125</v>
      </c>
      <c r="E43" s="26"/>
      <c r="F43" s="72">
        <v>161</v>
      </c>
      <c r="G43" s="25" t="s">
        <v>126</v>
      </c>
      <c r="H43" s="60" t="s">
        <v>452</v>
      </c>
      <c r="I43" s="80" t="str">
        <f>VLOOKUP(D:D,L:M,2,0)</f>
        <v>28.05.1976</v>
      </c>
      <c r="J43" s="69">
        <f t="shared" si="0"/>
        <v>1976</v>
      </c>
      <c r="L43" s="17" t="s">
        <v>488</v>
      </c>
      <c r="M43" s="18" t="s">
        <v>548</v>
      </c>
    </row>
    <row r="44" spans="1:13">
      <c r="A44" s="24">
        <v>42</v>
      </c>
      <c r="B44" s="25">
        <v>11</v>
      </c>
      <c r="C44" s="26" t="s">
        <v>131</v>
      </c>
      <c r="D44" s="26" t="s">
        <v>132</v>
      </c>
      <c r="E44" s="26" t="s">
        <v>133</v>
      </c>
      <c r="F44" s="72">
        <v>201</v>
      </c>
      <c r="G44" s="81">
        <v>8.1331018518518525E-2</v>
      </c>
      <c r="H44" s="60" t="s">
        <v>452</v>
      </c>
      <c r="I44" s="80" t="str">
        <f>VLOOKUP(D:D,L:M,2,0)</f>
        <v>01.01.1974</v>
      </c>
      <c r="J44" s="69">
        <f t="shared" si="0"/>
        <v>1974</v>
      </c>
      <c r="L44" s="17" t="s">
        <v>261</v>
      </c>
      <c r="M44" s="18" t="s">
        <v>549</v>
      </c>
    </row>
    <row r="45" spans="1:13">
      <c r="A45" s="24">
        <v>43</v>
      </c>
      <c r="B45" s="25">
        <v>12</v>
      </c>
      <c r="C45" s="26" t="s">
        <v>18</v>
      </c>
      <c r="D45" s="26" t="s">
        <v>127</v>
      </c>
      <c r="E45" s="26"/>
      <c r="F45" s="72">
        <v>170</v>
      </c>
      <c r="G45" s="25" t="s">
        <v>128</v>
      </c>
      <c r="H45" s="60" t="s">
        <v>452</v>
      </c>
      <c r="I45" s="80" t="str">
        <f>VLOOKUP(D:D,L:M,2,0)</f>
        <v>13.05.1974</v>
      </c>
      <c r="J45" s="69">
        <f t="shared" si="0"/>
        <v>1974</v>
      </c>
      <c r="L45" s="17" t="s">
        <v>62</v>
      </c>
      <c r="M45" s="18" t="s">
        <v>550</v>
      </c>
    </row>
    <row r="46" spans="1:13">
      <c r="A46" s="24">
        <v>44</v>
      </c>
      <c r="B46" s="25">
        <v>21</v>
      </c>
      <c r="C46" s="26" t="s">
        <v>79</v>
      </c>
      <c r="D46" s="26" t="s">
        <v>129</v>
      </c>
      <c r="E46" s="26" t="s">
        <v>26</v>
      </c>
      <c r="F46" s="72">
        <v>2</v>
      </c>
      <c r="G46" s="25" t="s">
        <v>130</v>
      </c>
      <c r="H46" s="60" t="s">
        <v>451</v>
      </c>
      <c r="I46" s="80" t="str">
        <f>VLOOKUP(D:D,L:M,2,0)</f>
        <v>06.06.1986</v>
      </c>
      <c r="J46" s="69">
        <f t="shared" si="0"/>
        <v>1986</v>
      </c>
      <c r="L46" s="17" t="s">
        <v>109</v>
      </c>
      <c r="M46" s="18" t="s">
        <v>551</v>
      </c>
    </row>
    <row r="47" spans="1:13">
      <c r="A47" s="24">
        <v>45</v>
      </c>
      <c r="B47" s="25">
        <v>22</v>
      </c>
      <c r="C47" s="26" t="s">
        <v>18</v>
      </c>
      <c r="D47" s="26" t="s">
        <v>146</v>
      </c>
      <c r="E47" s="26"/>
      <c r="F47" s="72">
        <v>112</v>
      </c>
      <c r="G47" s="81">
        <v>8.2013888888888886E-2</v>
      </c>
      <c r="H47" s="60" t="s">
        <v>451</v>
      </c>
      <c r="I47" s="80" t="str">
        <f>VLOOKUP(D:D,L:M,2,0)</f>
        <v>28.11.1980</v>
      </c>
      <c r="J47" s="69">
        <f t="shared" si="0"/>
        <v>1980</v>
      </c>
      <c r="L47" s="17" t="s">
        <v>147</v>
      </c>
      <c r="M47" s="18" t="s">
        <v>552</v>
      </c>
    </row>
    <row r="48" spans="1:13">
      <c r="A48" s="24">
        <v>46</v>
      </c>
      <c r="B48" s="25">
        <v>5</v>
      </c>
      <c r="C48" s="26" t="s">
        <v>134</v>
      </c>
      <c r="D48" s="26" t="s">
        <v>83</v>
      </c>
      <c r="E48" s="26"/>
      <c r="F48" s="72">
        <v>30</v>
      </c>
      <c r="G48" s="25" t="s">
        <v>135</v>
      </c>
      <c r="H48" s="60" t="s">
        <v>454</v>
      </c>
      <c r="I48" s="80" t="str">
        <f>VLOOKUP(D:D,L:M,2,0)</f>
        <v>05.10.1984</v>
      </c>
      <c r="J48" s="69">
        <f t="shared" si="0"/>
        <v>1984</v>
      </c>
      <c r="L48" s="17" t="s">
        <v>249</v>
      </c>
      <c r="M48" s="18" t="s">
        <v>553</v>
      </c>
    </row>
    <row r="49" spans="1:13">
      <c r="A49" s="24">
        <v>47</v>
      </c>
      <c r="B49" s="25">
        <v>6</v>
      </c>
      <c r="C49" s="26" t="s">
        <v>136</v>
      </c>
      <c r="D49" s="26" t="s">
        <v>137</v>
      </c>
      <c r="E49" s="26" t="s">
        <v>138</v>
      </c>
      <c r="F49" s="72">
        <v>93</v>
      </c>
      <c r="G49" s="25" t="s">
        <v>139</v>
      </c>
      <c r="H49" s="60" t="s">
        <v>453</v>
      </c>
      <c r="I49" s="80" t="str">
        <f>VLOOKUP(D:D,L:M,2,0)</f>
        <v>02.10.1961</v>
      </c>
      <c r="J49" s="69">
        <f t="shared" si="0"/>
        <v>1961</v>
      </c>
      <c r="L49" s="17" t="s">
        <v>270</v>
      </c>
      <c r="M49" s="18" t="s">
        <v>554</v>
      </c>
    </row>
    <row r="50" spans="1:13">
      <c r="A50" s="27">
        <v>48</v>
      </c>
      <c r="B50" s="28">
        <v>3</v>
      </c>
      <c r="C50" s="32" t="s">
        <v>140</v>
      </c>
      <c r="D50" s="32" t="s">
        <v>141</v>
      </c>
      <c r="E50" s="32"/>
      <c r="F50" s="73">
        <v>125</v>
      </c>
      <c r="G50" s="28" t="s">
        <v>142</v>
      </c>
      <c r="H50" s="64" t="s">
        <v>455</v>
      </c>
      <c r="I50" s="80" t="str">
        <f>VLOOKUP(D:D,L:M,2,0)</f>
        <v>16.06.1997</v>
      </c>
      <c r="J50" s="69">
        <f t="shared" si="0"/>
        <v>1997</v>
      </c>
      <c r="L50" s="17" t="s">
        <v>70</v>
      </c>
      <c r="M50" s="18" t="s">
        <v>555</v>
      </c>
    </row>
    <row r="51" spans="1:13">
      <c r="A51" s="24">
        <v>49</v>
      </c>
      <c r="B51" s="25">
        <v>23</v>
      </c>
      <c r="C51" s="26" t="s">
        <v>143</v>
      </c>
      <c r="D51" s="26" t="s">
        <v>144</v>
      </c>
      <c r="E51" s="26"/>
      <c r="F51" s="72">
        <v>121</v>
      </c>
      <c r="G51" s="25" t="s">
        <v>145</v>
      </c>
      <c r="H51" s="60" t="s">
        <v>451</v>
      </c>
      <c r="I51" s="80" t="str">
        <f>VLOOKUP(D:D,L:M,2,0)</f>
        <v>30.07.1988</v>
      </c>
      <c r="J51" s="69">
        <f t="shared" si="0"/>
        <v>1988</v>
      </c>
      <c r="L51" s="17" t="s">
        <v>287</v>
      </c>
      <c r="M51" s="18" t="s">
        <v>556</v>
      </c>
    </row>
    <row r="52" spans="1:13">
      <c r="A52" s="24">
        <v>50</v>
      </c>
      <c r="B52" s="25">
        <v>7</v>
      </c>
      <c r="C52" s="26" t="s">
        <v>124</v>
      </c>
      <c r="D52" s="26" t="s">
        <v>149</v>
      </c>
      <c r="E52" s="26"/>
      <c r="F52" s="72">
        <v>95</v>
      </c>
      <c r="G52" s="81">
        <v>8.2685185185185181E-2</v>
      </c>
      <c r="H52" s="60" t="s">
        <v>453</v>
      </c>
      <c r="I52" s="80" t="str">
        <f>VLOOKUP(D:D,L:M,2,0)</f>
        <v>09.04.1962</v>
      </c>
      <c r="J52" s="69">
        <f t="shared" si="0"/>
        <v>1962</v>
      </c>
      <c r="L52" s="17" t="s">
        <v>238</v>
      </c>
      <c r="M52" s="18" t="s">
        <v>557</v>
      </c>
    </row>
    <row r="53" spans="1:13">
      <c r="A53" s="24">
        <v>51</v>
      </c>
      <c r="B53" s="25">
        <v>24</v>
      </c>
      <c r="C53" s="30" t="s">
        <v>79</v>
      </c>
      <c r="D53" s="30" t="s">
        <v>147</v>
      </c>
      <c r="E53" s="30" t="s">
        <v>110</v>
      </c>
      <c r="F53" s="74">
        <v>128</v>
      </c>
      <c r="G53" s="82" t="s">
        <v>148</v>
      </c>
      <c r="H53" s="62" t="s">
        <v>451</v>
      </c>
      <c r="I53" s="80" t="str">
        <f>VLOOKUP(D:D,L:M,2,0)</f>
        <v>27.10.1992</v>
      </c>
      <c r="J53" s="69">
        <f t="shared" si="0"/>
        <v>1992</v>
      </c>
      <c r="L53" s="17" t="s">
        <v>255</v>
      </c>
      <c r="M53" s="18" t="s">
        <v>558</v>
      </c>
    </row>
    <row r="54" spans="1:13">
      <c r="A54" s="24">
        <v>52</v>
      </c>
      <c r="B54" s="25">
        <v>6</v>
      </c>
      <c r="C54" s="26" t="s">
        <v>150</v>
      </c>
      <c r="D54" s="26" t="s">
        <v>151</v>
      </c>
      <c r="E54" s="26"/>
      <c r="F54" s="72">
        <v>62</v>
      </c>
      <c r="G54" s="25" t="s">
        <v>152</v>
      </c>
      <c r="H54" s="60" t="s">
        <v>454</v>
      </c>
      <c r="I54" s="80">
        <v>35530</v>
      </c>
      <c r="J54" s="69">
        <f t="shared" si="0"/>
        <v>1997</v>
      </c>
      <c r="L54" s="17" t="s">
        <v>258</v>
      </c>
      <c r="M54" s="18" t="s">
        <v>559</v>
      </c>
    </row>
    <row r="55" spans="1:13">
      <c r="A55" s="24">
        <v>53</v>
      </c>
      <c r="B55" s="25">
        <v>25</v>
      </c>
      <c r="C55" s="26" t="s">
        <v>153</v>
      </c>
      <c r="D55" s="26" t="s">
        <v>154</v>
      </c>
      <c r="E55" s="26"/>
      <c r="F55" s="72">
        <v>190</v>
      </c>
      <c r="G55" s="81">
        <v>8.3518518518518506E-2</v>
      </c>
      <c r="H55" s="60" t="s">
        <v>451</v>
      </c>
      <c r="I55" s="80" t="str">
        <f>VLOOKUP(D:D,L:M,2,0)</f>
        <v>01.01.1984</v>
      </c>
      <c r="J55" s="69">
        <f t="shared" si="0"/>
        <v>1984</v>
      </c>
      <c r="L55" s="17" t="s">
        <v>489</v>
      </c>
      <c r="M55" s="18" t="s">
        <v>560</v>
      </c>
    </row>
    <row r="56" spans="1:13">
      <c r="A56" s="24">
        <v>54</v>
      </c>
      <c r="B56" s="25">
        <v>26</v>
      </c>
      <c r="C56" s="26" t="s">
        <v>18</v>
      </c>
      <c r="D56" s="26" t="s">
        <v>155</v>
      </c>
      <c r="E56" s="26"/>
      <c r="F56" s="72">
        <v>64</v>
      </c>
      <c r="G56" s="81">
        <v>8.3553240740740733E-2</v>
      </c>
      <c r="H56" s="60" t="s">
        <v>451</v>
      </c>
      <c r="I56" s="80" t="str">
        <f>VLOOKUP(D:D,L:M,2,0)</f>
        <v>06.09.1991</v>
      </c>
      <c r="J56" s="69">
        <f t="shared" si="0"/>
        <v>1991</v>
      </c>
      <c r="L56" s="17" t="s">
        <v>52</v>
      </c>
      <c r="M56" s="18" t="s">
        <v>561</v>
      </c>
    </row>
    <row r="57" spans="1:13">
      <c r="A57" s="24">
        <v>55</v>
      </c>
      <c r="B57" s="25">
        <v>27</v>
      </c>
      <c r="C57" s="26" t="s">
        <v>18</v>
      </c>
      <c r="D57" s="26" t="s">
        <v>162</v>
      </c>
      <c r="E57" s="26" t="s">
        <v>163</v>
      </c>
      <c r="F57" s="72">
        <v>38</v>
      </c>
      <c r="G57" s="81">
        <v>8.4108796296296293E-2</v>
      </c>
      <c r="H57" s="60" t="s">
        <v>451</v>
      </c>
      <c r="I57" s="80" t="str">
        <f>VLOOKUP(D:D,L:M,2,0)</f>
        <v>06.05.1986</v>
      </c>
      <c r="J57" s="69">
        <f t="shared" si="0"/>
        <v>1986</v>
      </c>
      <c r="L57" s="17" t="s">
        <v>245</v>
      </c>
      <c r="M57" s="18" t="s">
        <v>562</v>
      </c>
    </row>
    <row r="58" spans="1:13">
      <c r="A58" s="24">
        <v>56</v>
      </c>
      <c r="B58" s="25">
        <v>8</v>
      </c>
      <c r="C58" s="26" t="s">
        <v>55</v>
      </c>
      <c r="D58" s="26" t="s">
        <v>156</v>
      </c>
      <c r="E58" s="26"/>
      <c r="F58" s="72">
        <v>120</v>
      </c>
      <c r="G58" s="81">
        <v>8.4224537037037028E-2</v>
      </c>
      <c r="H58" s="60" t="s">
        <v>453</v>
      </c>
      <c r="I58" s="80" t="str">
        <f>VLOOKUP(D:D,L:M,2,0)</f>
        <v>16.07.1967</v>
      </c>
      <c r="J58" s="69">
        <f t="shared" si="0"/>
        <v>1967</v>
      </c>
      <c r="L58" s="17" t="s">
        <v>339</v>
      </c>
      <c r="M58" s="18" t="s">
        <v>563</v>
      </c>
    </row>
    <row r="59" spans="1:13">
      <c r="A59" s="24">
        <v>57</v>
      </c>
      <c r="B59" s="25">
        <v>28</v>
      </c>
      <c r="C59" s="26" t="s">
        <v>157</v>
      </c>
      <c r="D59" s="26" t="s">
        <v>158</v>
      </c>
      <c r="E59" s="26"/>
      <c r="F59" s="72">
        <v>61</v>
      </c>
      <c r="G59" s="81">
        <v>8.4259259259259256E-2</v>
      </c>
      <c r="H59" s="60" t="s">
        <v>451</v>
      </c>
      <c r="I59" s="80" t="str">
        <f>VLOOKUP(D:D,L:M,2,0)</f>
        <v>26.09.1980</v>
      </c>
      <c r="J59" s="69">
        <f t="shared" si="0"/>
        <v>1980</v>
      </c>
      <c r="L59" s="17" t="s">
        <v>335</v>
      </c>
      <c r="M59" s="18" t="s">
        <v>564</v>
      </c>
    </row>
    <row r="60" spans="1:13">
      <c r="A60" s="24">
        <v>58</v>
      </c>
      <c r="B60" s="25">
        <v>7</v>
      </c>
      <c r="C60" s="26" t="s">
        <v>79</v>
      </c>
      <c r="D60" s="26" t="s">
        <v>159</v>
      </c>
      <c r="E60" s="26" t="s">
        <v>160</v>
      </c>
      <c r="F60" s="72">
        <v>14</v>
      </c>
      <c r="G60" s="81">
        <v>8.4409722222222219E-2</v>
      </c>
      <c r="H60" s="60" t="s">
        <v>454</v>
      </c>
      <c r="I60" s="80" t="str">
        <f>VLOOKUP(D:D,L:M,2,0)</f>
        <v>31.08.1998</v>
      </c>
      <c r="J60" s="69">
        <f t="shared" si="0"/>
        <v>1998</v>
      </c>
      <c r="L60" s="17" t="s">
        <v>97</v>
      </c>
      <c r="M60" s="18" t="s">
        <v>565</v>
      </c>
    </row>
    <row r="61" spans="1:13">
      <c r="A61" s="24">
        <v>59</v>
      </c>
      <c r="B61" s="25">
        <v>13</v>
      </c>
      <c r="C61" s="26" t="s">
        <v>18</v>
      </c>
      <c r="D61" s="26" t="s">
        <v>161</v>
      </c>
      <c r="E61" s="26"/>
      <c r="F61" s="72">
        <v>187</v>
      </c>
      <c r="G61" s="81">
        <v>8.4571759259259263E-2</v>
      </c>
      <c r="H61" s="60" t="s">
        <v>452</v>
      </c>
      <c r="I61" s="80" t="str">
        <f>VLOOKUP(D:D,L:M,2,0)</f>
        <v>05.09.1976</v>
      </c>
      <c r="J61" s="69">
        <f t="shared" si="0"/>
        <v>1976</v>
      </c>
      <c r="L61" s="17" t="s">
        <v>490</v>
      </c>
      <c r="M61" s="18" t="s">
        <v>566</v>
      </c>
    </row>
    <row r="62" spans="1:13">
      <c r="A62" s="24">
        <v>60</v>
      </c>
      <c r="B62" s="25">
        <v>4</v>
      </c>
      <c r="C62" s="26" t="s">
        <v>232</v>
      </c>
      <c r="D62" s="26" t="s">
        <v>233</v>
      </c>
      <c r="E62" s="26"/>
      <c r="F62" s="72">
        <v>175</v>
      </c>
      <c r="G62" s="81">
        <v>8.516203703703705E-2</v>
      </c>
      <c r="H62" s="60" t="s">
        <v>455</v>
      </c>
      <c r="I62" s="80" t="str">
        <f>VLOOKUP(D:D,L:M,2,0)</f>
        <v>26.04.1988</v>
      </c>
      <c r="J62" s="69">
        <f t="shared" si="0"/>
        <v>1988</v>
      </c>
      <c r="L62" s="17" t="s">
        <v>431</v>
      </c>
      <c r="M62" s="18" t="s">
        <v>567</v>
      </c>
    </row>
    <row r="63" spans="1:13">
      <c r="A63" s="24">
        <v>61</v>
      </c>
      <c r="B63" s="25">
        <v>29</v>
      </c>
      <c r="C63" s="26" t="s">
        <v>234</v>
      </c>
      <c r="D63" s="26" t="s">
        <v>235</v>
      </c>
      <c r="E63" s="26"/>
      <c r="F63" s="72">
        <v>98</v>
      </c>
      <c r="G63" s="81">
        <v>8.5173611111111103E-2</v>
      </c>
      <c r="H63" s="60" t="s">
        <v>451</v>
      </c>
      <c r="I63" s="80" t="str">
        <f>VLOOKUP(D:D,L:M,2,0)</f>
        <v>20.01.1986</v>
      </c>
      <c r="J63" s="69">
        <f t="shared" si="0"/>
        <v>1986</v>
      </c>
      <c r="L63" s="17" t="s">
        <v>241</v>
      </c>
      <c r="M63" s="18" t="s">
        <v>568</v>
      </c>
    </row>
    <row r="64" spans="1:13">
      <c r="A64" s="24">
        <v>62</v>
      </c>
      <c r="B64" s="25">
        <v>30</v>
      </c>
      <c r="C64" s="26" t="s">
        <v>236</v>
      </c>
      <c r="D64" s="26" t="s">
        <v>237</v>
      </c>
      <c r="E64" s="26" t="s">
        <v>225</v>
      </c>
      <c r="F64" s="72">
        <v>59</v>
      </c>
      <c r="G64" s="81">
        <v>8.520833333333333E-2</v>
      </c>
      <c r="H64" s="60" t="s">
        <v>451</v>
      </c>
      <c r="I64" s="80" t="str">
        <f>VLOOKUP(D:D,L:M,2,0)</f>
        <v>22.07.1983</v>
      </c>
      <c r="J64" s="69">
        <f t="shared" si="0"/>
        <v>1983</v>
      </c>
      <c r="L64" s="17" t="s">
        <v>141</v>
      </c>
      <c r="M64" s="18" t="s">
        <v>569</v>
      </c>
    </row>
    <row r="65" spans="1:13">
      <c r="A65" s="24">
        <v>63</v>
      </c>
      <c r="B65" s="25">
        <v>31</v>
      </c>
      <c r="C65" s="26" t="s">
        <v>174</v>
      </c>
      <c r="D65" s="26" t="s">
        <v>238</v>
      </c>
      <c r="E65" s="26"/>
      <c r="F65" s="72">
        <v>148</v>
      </c>
      <c r="G65" s="81">
        <v>8.5358796296296294E-2</v>
      </c>
      <c r="H65" s="60" t="s">
        <v>451</v>
      </c>
      <c r="I65" s="80" t="str">
        <f>VLOOKUP(D:D,L:M,2,0)</f>
        <v>25.09.1984</v>
      </c>
      <c r="J65" s="69">
        <f t="shared" si="0"/>
        <v>1984</v>
      </c>
      <c r="L65" s="17" t="s">
        <v>144</v>
      </c>
      <c r="M65" s="18" t="s">
        <v>570</v>
      </c>
    </row>
    <row r="66" spans="1:13">
      <c r="A66" s="24">
        <v>64</v>
      </c>
      <c r="B66" s="25">
        <v>32</v>
      </c>
      <c r="C66" s="26" t="s">
        <v>296</v>
      </c>
      <c r="D66" s="26" t="s">
        <v>297</v>
      </c>
      <c r="E66" s="26"/>
      <c r="F66" s="72">
        <v>74</v>
      </c>
      <c r="G66" s="81">
        <v>8.564814814814814E-2</v>
      </c>
      <c r="H66" s="60" t="s">
        <v>451</v>
      </c>
      <c r="I66" s="80">
        <v>30226</v>
      </c>
      <c r="J66" s="69">
        <f t="shared" si="0"/>
        <v>1982</v>
      </c>
      <c r="L66" s="17" t="s">
        <v>156</v>
      </c>
      <c r="M66" s="18" t="s">
        <v>571</v>
      </c>
    </row>
    <row r="67" spans="1:13">
      <c r="A67" s="24">
        <v>65</v>
      </c>
      <c r="B67" s="25">
        <v>14</v>
      </c>
      <c r="C67" s="26" t="s">
        <v>18</v>
      </c>
      <c r="D67" s="26" t="s">
        <v>298</v>
      </c>
      <c r="E67" s="26"/>
      <c r="F67" s="72">
        <v>136</v>
      </c>
      <c r="G67" s="81">
        <v>8.5729166666666676E-2</v>
      </c>
      <c r="H67" s="60" t="s">
        <v>452</v>
      </c>
      <c r="I67" s="80" t="str">
        <f>VLOOKUP(D:D,L:M,2,0)</f>
        <v>25.01.1975</v>
      </c>
      <c r="J67" s="69">
        <f t="shared" si="0"/>
        <v>1975</v>
      </c>
      <c r="L67" s="17" t="s">
        <v>243</v>
      </c>
      <c r="M67" s="18" t="s">
        <v>572</v>
      </c>
    </row>
    <row r="68" spans="1:13">
      <c r="A68" s="24">
        <v>66</v>
      </c>
      <c r="B68" s="25">
        <v>33</v>
      </c>
      <c r="C68" s="26" t="s">
        <v>367</v>
      </c>
      <c r="D68" s="26" t="s">
        <v>368</v>
      </c>
      <c r="E68" s="26"/>
      <c r="F68" s="72">
        <v>52</v>
      </c>
      <c r="G68" s="81">
        <v>8.6597222222222214E-2</v>
      </c>
      <c r="H68" s="60" t="s">
        <v>451</v>
      </c>
      <c r="I68" s="80" t="str">
        <f>VLOOKUP(D:D,L:M,2,0)</f>
        <v>14.08.1989</v>
      </c>
      <c r="J68" s="69">
        <f t="shared" ref="J68:J131" si="1">YEAR(I68)</f>
        <v>1989</v>
      </c>
      <c r="L68" s="17" t="s">
        <v>442</v>
      </c>
      <c r="M68" s="18" t="s">
        <v>573</v>
      </c>
    </row>
    <row r="69" spans="1:13">
      <c r="A69" s="24">
        <v>67</v>
      </c>
      <c r="B69" s="25">
        <v>34</v>
      </c>
      <c r="C69" s="26" t="s">
        <v>108</v>
      </c>
      <c r="D69" s="31" t="s">
        <v>406</v>
      </c>
      <c r="E69" s="26"/>
      <c r="F69" s="72">
        <v>195</v>
      </c>
      <c r="G69" s="81">
        <v>8.7488425925925928E-2</v>
      </c>
      <c r="H69" s="60" t="s">
        <v>451</v>
      </c>
      <c r="I69" s="80" t="str">
        <f>VLOOKUP(D:D,L:M,2,0)</f>
        <v>05.08.1989</v>
      </c>
      <c r="J69" s="69">
        <f t="shared" si="1"/>
        <v>1989</v>
      </c>
      <c r="L69" s="17" t="s">
        <v>429</v>
      </c>
      <c r="M69" s="18" t="s">
        <v>574</v>
      </c>
    </row>
    <row r="70" spans="1:13">
      <c r="A70" s="24">
        <v>68</v>
      </c>
      <c r="B70" s="25">
        <v>9</v>
      </c>
      <c r="C70" s="26" t="s">
        <v>172</v>
      </c>
      <c r="D70" s="26" t="s">
        <v>419</v>
      </c>
      <c r="E70" s="26" t="s">
        <v>420</v>
      </c>
      <c r="F70" s="72">
        <v>92</v>
      </c>
      <c r="G70" s="81">
        <v>8.7569444444444436E-2</v>
      </c>
      <c r="H70" s="60" t="s">
        <v>453</v>
      </c>
      <c r="I70" s="80" t="str">
        <f>VLOOKUP(D:D,L:M,2,0)</f>
        <v>12.11.1962</v>
      </c>
      <c r="J70" s="69">
        <f t="shared" si="1"/>
        <v>1962</v>
      </c>
      <c r="L70" s="17" t="s">
        <v>433</v>
      </c>
      <c r="M70" s="18" t="s">
        <v>575</v>
      </c>
    </row>
    <row r="71" spans="1:13">
      <c r="A71" s="24">
        <v>69</v>
      </c>
      <c r="B71" s="25">
        <v>35</v>
      </c>
      <c r="C71" s="26" t="s">
        <v>8</v>
      </c>
      <c r="D71" s="26" t="s">
        <v>421</v>
      </c>
      <c r="E71" s="26"/>
      <c r="F71" s="72">
        <v>54</v>
      </c>
      <c r="G71" s="81">
        <v>8.7604166666666664E-2</v>
      </c>
      <c r="H71" s="60" t="s">
        <v>451</v>
      </c>
      <c r="I71" s="80" t="str">
        <f>VLOOKUP(D:D,L:M,2,0)</f>
        <v>26.01.1979</v>
      </c>
      <c r="J71" s="69">
        <f t="shared" si="1"/>
        <v>1979</v>
      </c>
      <c r="L71" s="17" t="s">
        <v>146</v>
      </c>
      <c r="M71" s="18" t="s">
        <v>576</v>
      </c>
    </row>
    <row r="72" spans="1:13">
      <c r="A72" s="24">
        <v>70</v>
      </c>
      <c r="B72" s="25">
        <v>15</v>
      </c>
      <c r="C72" s="26" t="s">
        <v>174</v>
      </c>
      <c r="D72" s="26" t="s">
        <v>414</v>
      </c>
      <c r="E72" s="26"/>
      <c r="F72" s="72">
        <v>194</v>
      </c>
      <c r="G72" s="81">
        <v>8.7650462962962972E-2</v>
      </c>
      <c r="H72" s="60" t="s">
        <v>452</v>
      </c>
      <c r="I72" s="80" t="str">
        <f>VLOOKUP(D:D,L:M,2,0)</f>
        <v>05.11.1968</v>
      </c>
      <c r="J72" s="69">
        <f t="shared" si="1"/>
        <v>1968</v>
      </c>
      <c r="L72" s="17" t="s">
        <v>249</v>
      </c>
      <c r="M72" s="18" t="s">
        <v>577</v>
      </c>
    </row>
    <row r="73" spans="1:13">
      <c r="A73" s="24">
        <v>71</v>
      </c>
      <c r="B73" s="25">
        <v>36</v>
      </c>
      <c r="C73" s="26" t="s">
        <v>415</v>
      </c>
      <c r="D73" s="26" t="s">
        <v>416</v>
      </c>
      <c r="E73" s="26"/>
      <c r="F73" s="72">
        <v>174</v>
      </c>
      <c r="G73" s="81">
        <v>8.7754629629629641E-2</v>
      </c>
      <c r="H73" s="60" t="s">
        <v>451</v>
      </c>
      <c r="I73" s="80">
        <v>31242</v>
      </c>
      <c r="J73" s="69">
        <f t="shared" si="1"/>
        <v>1985</v>
      </c>
      <c r="L73" s="17" t="s">
        <v>258</v>
      </c>
      <c r="M73" s="18" t="s">
        <v>578</v>
      </c>
    </row>
    <row r="74" spans="1:13">
      <c r="A74" s="24">
        <v>72</v>
      </c>
      <c r="B74" s="25">
        <v>37</v>
      </c>
      <c r="C74" s="26" t="s">
        <v>236</v>
      </c>
      <c r="D74" s="26" t="s">
        <v>417</v>
      </c>
      <c r="E74" s="26" t="s">
        <v>418</v>
      </c>
      <c r="F74" s="72">
        <v>80</v>
      </c>
      <c r="G74" s="81">
        <v>8.7870370370370376E-2</v>
      </c>
      <c r="H74" s="60" t="s">
        <v>451</v>
      </c>
      <c r="I74" s="80" t="str">
        <f>VLOOKUP(D:D,L:M,2,0)</f>
        <v>04.01.1980</v>
      </c>
      <c r="J74" s="69">
        <f t="shared" si="1"/>
        <v>1980</v>
      </c>
      <c r="L74" s="17" t="s">
        <v>443</v>
      </c>
      <c r="M74" s="18" t="s">
        <v>579</v>
      </c>
    </row>
    <row r="75" spans="1:13">
      <c r="A75" s="24">
        <v>73</v>
      </c>
      <c r="B75" s="25">
        <v>16</v>
      </c>
      <c r="C75" s="26" t="s">
        <v>79</v>
      </c>
      <c r="D75" s="26" t="s">
        <v>422</v>
      </c>
      <c r="E75" s="26" t="s">
        <v>119</v>
      </c>
      <c r="F75" s="72">
        <v>109</v>
      </c>
      <c r="G75" s="81">
        <v>8.8217592592592597E-2</v>
      </c>
      <c r="H75" s="60" t="s">
        <v>452</v>
      </c>
      <c r="I75" s="80" t="str">
        <f>VLOOKUP(D:D,L:M,2,0)</f>
        <v>21.11.1972</v>
      </c>
      <c r="J75" s="69">
        <f t="shared" si="1"/>
        <v>1972</v>
      </c>
      <c r="L75" s="17" t="s">
        <v>86</v>
      </c>
      <c r="M75" s="18" t="s">
        <v>580</v>
      </c>
    </row>
    <row r="76" spans="1:13">
      <c r="A76" s="24">
        <v>74</v>
      </c>
      <c r="B76" s="25">
        <v>5</v>
      </c>
      <c r="C76" s="26" t="s">
        <v>340</v>
      </c>
      <c r="D76" s="26" t="s">
        <v>423</v>
      </c>
      <c r="E76" s="26" t="s">
        <v>424</v>
      </c>
      <c r="F76" s="72">
        <v>11</v>
      </c>
      <c r="G76" s="81">
        <v>8.8506944444444444E-2</v>
      </c>
      <c r="H76" s="60" t="s">
        <v>455</v>
      </c>
      <c r="I76" s="80" t="str">
        <f>VLOOKUP(D:D,L:M,2,0)</f>
        <v>24.02.1995</v>
      </c>
      <c r="J76" s="69">
        <f t="shared" si="1"/>
        <v>1995</v>
      </c>
      <c r="L76" s="17" t="s">
        <v>302</v>
      </c>
      <c r="M76" s="18" t="s">
        <v>581</v>
      </c>
    </row>
    <row r="77" spans="1:13">
      <c r="A77" s="24">
        <v>75</v>
      </c>
      <c r="B77" s="25">
        <v>38</v>
      </c>
      <c r="C77" s="26" t="s">
        <v>18</v>
      </c>
      <c r="D77" s="26" t="s">
        <v>425</v>
      </c>
      <c r="E77" s="26" t="s">
        <v>87</v>
      </c>
      <c r="F77" s="72">
        <v>88</v>
      </c>
      <c r="G77" s="81">
        <v>8.8796296296296304E-2</v>
      </c>
      <c r="H77" s="60" t="s">
        <v>451</v>
      </c>
      <c r="I77" s="80" t="str">
        <f>VLOOKUP(D:D,L:M,2,0)</f>
        <v>31.07.1981</v>
      </c>
      <c r="J77" s="69">
        <f t="shared" si="1"/>
        <v>1981</v>
      </c>
      <c r="L77" s="17" t="s">
        <v>360</v>
      </c>
      <c r="M77" s="18" t="s">
        <v>582</v>
      </c>
    </row>
    <row r="78" spans="1:13">
      <c r="A78" s="24">
        <v>76</v>
      </c>
      <c r="B78" s="25">
        <v>8</v>
      </c>
      <c r="C78" s="26" t="s">
        <v>374</v>
      </c>
      <c r="D78" s="26" t="s">
        <v>426</v>
      </c>
      <c r="E78" s="26" t="s">
        <v>427</v>
      </c>
      <c r="F78" s="72">
        <v>153</v>
      </c>
      <c r="G78" s="81">
        <v>8.8831018518518531E-2</v>
      </c>
      <c r="H78" s="60" t="s">
        <v>454</v>
      </c>
      <c r="I78" s="80" t="str">
        <f>VLOOKUP(D:D,L:M,2,0)</f>
        <v>12.07.2001</v>
      </c>
      <c r="J78" s="69">
        <f t="shared" si="1"/>
        <v>2001</v>
      </c>
      <c r="L78" s="17" t="s">
        <v>149</v>
      </c>
      <c r="M78" s="18" t="s">
        <v>583</v>
      </c>
    </row>
    <row r="79" spans="1:13">
      <c r="A79" s="24">
        <v>77</v>
      </c>
      <c r="B79" s="25">
        <v>39</v>
      </c>
      <c r="C79" s="26" t="s">
        <v>12</v>
      </c>
      <c r="D79" s="26" t="s">
        <v>428</v>
      </c>
      <c r="E79" s="26"/>
      <c r="F79" s="72">
        <v>156</v>
      </c>
      <c r="G79" s="81">
        <v>8.8888888888888892E-2</v>
      </c>
      <c r="H79" s="60" t="s">
        <v>451</v>
      </c>
      <c r="I79" s="80" t="str">
        <f>VLOOKUP(D:D,L:M,2,0)</f>
        <v>30.06.1994</v>
      </c>
      <c r="J79" s="69">
        <f t="shared" si="1"/>
        <v>1994</v>
      </c>
      <c r="L79" s="17" t="s">
        <v>407</v>
      </c>
      <c r="M79" s="18" t="s">
        <v>584</v>
      </c>
    </row>
    <row r="80" spans="1:13">
      <c r="A80" s="24">
        <v>78</v>
      </c>
      <c r="B80" s="25">
        <v>40</v>
      </c>
      <c r="C80" s="26" t="s">
        <v>301</v>
      </c>
      <c r="D80" s="26" t="s">
        <v>430</v>
      </c>
      <c r="E80" s="26"/>
      <c r="F80" s="72">
        <v>138</v>
      </c>
      <c r="G80" s="81">
        <v>8.8935185185185187E-2</v>
      </c>
      <c r="H80" s="60" t="s">
        <v>451</v>
      </c>
      <c r="I80" s="80" t="str">
        <f>VLOOKUP(D:D,L:M,2,0)</f>
        <v>31.08.1988</v>
      </c>
      <c r="J80" s="69">
        <f t="shared" si="1"/>
        <v>1988</v>
      </c>
      <c r="L80" s="17" t="s">
        <v>121</v>
      </c>
      <c r="M80" s="18" t="s">
        <v>585</v>
      </c>
    </row>
    <row r="81" spans="1:13">
      <c r="A81" s="24">
        <v>79</v>
      </c>
      <c r="B81" s="25">
        <v>41</v>
      </c>
      <c r="C81" s="26" t="s">
        <v>338</v>
      </c>
      <c r="D81" s="26" t="s">
        <v>429</v>
      </c>
      <c r="E81" s="26"/>
      <c r="F81" s="72">
        <v>118</v>
      </c>
      <c r="G81" s="81">
        <v>8.9085648148148136E-2</v>
      </c>
      <c r="H81" s="60" t="s">
        <v>451</v>
      </c>
      <c r="I81" s="80" t="str">
        <f>VLOOKUP(D:D,L:M,2,0)</f>
        <v>07.06.1995</v>
      </c>
      <c r="J81" s="69">
        <f t="shared" si="1"/>
        <v>1995</v>
      </c>
      <c r="L81" s="17" t="s">
        <v>45</v>
      </c>
      <c r="M81" s="18" t="s">
        <v>586</v>
      </c>
    </row>
    <row r="82" spans="1:13">
      <c r="A82" s="24">
        <v>80</v>
      </c>
      <c r="B82" s="25">
        <v>17</v>
      </c>
      <c r="C82" s="26" t="s">
        <v>44</v>
      </c>
      <c r="D82" s="26" t="s">
        <v>431</v>
      </c>
      <c r="E82" s="26"/>
      <c r="F82" s="72">
        <v>126</v>
      </c>
      <c r="G82" s="81">
        <v>8.9398148148148157E-2</v>
      </c>
      <c r="H82" s="60" t="s">
        <v>452</v>
      </c>
      <c r="I82" s="80" t="str">
        <f>VLOOKUP(D:D,L:M,2,0)</f>
        <v>20.03.1970</v>
      </c>
      <c r="J82" s="69">
        <f t="shared" si="1"/>
        <v>1970</v>
      </c>
      <c r="L82" s="17" t="s">
        <v>412</v>
      </c>
      <c r="M82" s="18" t="s">
        <v>587</v>
      </c>
    </row>
    <row r="83" spans="1:13">
      <c r="A83" s="24">
        <v>81</v>
      </c>
      <c r="B83" s="25">
        <v>42</v>
      </c>
      <c r="C83" s="26" t="s">
        <v>65</v>
      </c>
      <c r="D83" s="26" t="s">
        <v>432</v>
      </c>
      <c r="E83" s="26"/>
      <c r="F83" s="72">
        <v>42</v>
      </c>
      <c r="G83" s="81">
        <v>8.9421296296296304E-2</v>
      </c>
      <c r="H83" s="60" t="s">
        <v>451</v>
      </c>
      <c r="I83" s="80" t="str">
        <f>VLOOKUP(D:D,L:M,2,0)</f>
        <v>29.12.1982</v>
      </c>
      <c r="J83" s="69">
        <f t="shared" si="1"/>
        <v>1982</v>
      </c>
      <c r="L83" s="17" t="s">
        <v>177</v>
      </c>
      <c r="M83" s="18" t="s">
        <v>588</v>
      </c>
    </row>
    <row r="84" spans="1:13">
      <c r="A84" s="24">
        <v>82</v>
      </c>
      <c r="B84" s="25">
        <v>43</v>
      </c>
      <c r="C84" s="26" t="s">
        <v>18</v>
      </c>
      <c r="D84" s="26" t="s">
        <v>433</v>
      </c>
      <c r="E84" s="26"/>
      <c r="F84" s="72">
        <v>113</v>
      </c>
      <c r="G84" s="81">
        <v>8.9745370370370378E-2</v>
      </c>
      <c r="H84" s="60" t="s">
        <v>451</v>
      </c>
      <c r="I84" s="80" t="str">
        <f>VLOOKUP(D:D,L:M,2,0)</f>
        <v>03.01.1994</v>
      </c>
      <c r="J84" s="69">
        <f t="shared" si="1"/>
        <v>1994</v>
      </c>
      <c r="L84" s="17" t="s">
        <v>419</v>
      </c>
      <c r="M84" s="18" t="s">
        <v>589</v>
      </c>
    </row>
    <row r="85" spans="1:13">
      <c r="A85" s="24">
        <v>83</v>
      </c>
      <c r="B85" s="25">
        <v>44</v>
      </c>
      <c r="C85" s="26" t="s">
        <v>4</v>
      </c>
      <c r="D85" s="26" t="s">
        <v>434</v>
      </c>
      <c r="E85" s="26" t="s">
        <v>435</v>
      </c>
      <c r="F85" s="72">
        <v>85</v>
      </c>
      <c r="G85" s="81">
        <v>8.9849537037037033E-2</v>
      </c>
      <c r="H85" s="60" t="s">
        <v>451</v>
      </c>
      <c r="I85" s="80" t="str">
        <f>VLOOKUP(D:D,L:M,2,0)</f>
        <v>22.07.1983</v>
      </c>
      <c r="J85" s="69">
        <f t="shared" si="1"/>
        <v>1983</v>
      </c>
      <c r="L85" s="17" t="s">
        <v>198</v>
      </c>
      <c r="M85" s="18" t="s">
        <v>590</v>
      </c>
    </row>
    <row r="86" spans="1:13">
      <c r="A86" s="24">
        <v>84</v>
      </c>
      <c r="B86" s="25">
        <v>10</v>
      </c>
      <c r="C86" s="31" t="s">
        <v>124</v>
      </c>
      <c r="D86" s="26" t="s">
        <v>436</v>
      </c>
      <c r="E86" s="31" t="s">
        <v>26</v>
      </c>
      <c r="F86" s="72">
        <v>180</v>
      </c>
      <c r="G86" s="81">
        <v>9.0057870370370371E-2</v>
      </c>
      <c r="H86" s="60" t="s">
        <v>453</v>
      </c>
      <c r="I86" s="80">
        <v>20387</v>
      </c>
      <c r="J86" s="69">
        <f t="shared" si="1"/>
        <v>1955</v>
      </c>
      <c r="L86" s="17" t="s">
        <v>309</v>
      </c>
      <c r="M86" s="18" t="s">
        <v>591</v>
      </c>
    </row>
    <row r="87" spans="1:13">
      <c r="A87" s="24">
        <v>85</v>
      </c>
      <c r="B87" s="25">
        <v>18</v>
      </c>
      <c r="C87" s="26" t="s">
        <v>437</v>
      </c>
      <c r="D87" s="26" t="s">
        <v>438</v>
      </c>
      <c r="E87" s="26"/>
      <c r="F87" s="72">
        <v>158</v>
      </c>
      <c r="G87" s="81">
        <v>9.0162037037037027E-2</v>
      </c>
      <c r="H87" s="60" t="s">
        <v>452</v>
      </c>
      <c r="I87" s="80" t="str">
        <f>VLOOKUP(D:D,L:M,2,0)</f>
        <v>10.12.1974</v>
      </c>
      <c r="J87" s="69">
        <f t="shared" si="1"/>
        <v>1974</v>
      </c>
      <c r="L87" s="17" t="s">
        <v>282</v>
      </c>
      <c r="M87" s="18" t="s">
        <v>592</v>
      </c>
    </row>
    <row r="88" spans="1:13">
      <c r="A88" s="24">
        <v>86</v>
      </c>
      <c r="B88" s="25">
        <v>45</v>
      </c>
      <c r="C88" s="26" t="s">
        <v>301</v>
      </c>
      <c r="D88" s="26" t="s">
        <v>249</v>
      </c>
      <c r="E88" s="26"/>
      <c r="F88" s="72">
        <v>110</v>
      </c>
      <c r="G88" s="81">
        <v>9.0254629629629643E-2</v>
      </c>
      <c r="H88" s="60" t="s">
        <v>451</v>
      </c>
      <c r="I88" s="80" t="str">
        <f>VLOOKUP(D:D,L:M,2,0)</f>
        <v>16.01.1976</v>
      </c>
      <c r="J88" s="69">
        <f t="shared" si="1"/>
        <v>1976</v>
      </c>
      <c r="L88" s="17" t="s">
        <v>83</v>
      </c>
      <c r="M88" s="18" t="s">
        <v>593</v>
      </c>
    </row>
    <row r="89" spans="1:13">
      <c r="A89" s="24">
        <v>87</v>
      </c>
      <c r="B89" s="25">
        <v>6</v>
      </c>
      <c r="C89" s="26" t="s">
        <v>164</v>
      </c>
      <c r="D89" s="26" t="s">
        <v>165</v>
      </c>
      <c r="E89" s="26" t="s">
        <v>166</v>
      </c>
      <c r="F89" s="72">
        <v>9</v>
      </c>
      <c r="G89" s="25" t="s">
        <v>167</v>
      </c>
      <c r="H89" s="60" t="s">
        <v>455</v>
      </c>
      <c r="I89" s="80" t="str">
        <f>VLOOKUP(D:D,L:M,2,0)</f>
        <v>30.05.1995</v>
      </c>
      <c r="J89" s="69">
        <f t="shared" si="1"/>
        <v>1995</v>
      </c>
      <c r="L89" s="17" t="s">
        <v>491</v>
      </c>
      <c r="M89" s="18" t="s">
        <v>594</v>
      </c>
    </row>
    <row r="90" spans="1:13">
      <c r="A90" s="24">
        <v>88</v>
      </c>
      <c r="B90" s="25">
        <v>11</v>
      </c>
      <c r="C90" s="26" t="s">
        <v>168</v>
      </c>
      <c r="D90" s="26" t="s">
        <v>169</v>
      </c>
      <c r="E90" s="26" t="s">
        <v>170</v>
      </c>
      <c r="F90" s="72">
        <v>155</v>
      </c>
      <c r="G90" s="25" t="s">
        <v>171</v>
      </c>
      <c r="H90" s="60" t="s">
        <v>453</v>
      </c>
      <c r="I90" s="80" t="str">
        <f>VLOOKUP(D:D,L:M,2,0)</f>
        <v>13.02.1964</v>
      </c>
      <c r="J90" s="69">
        <f t="shared" si="1"/>
        <v>1964</v>
      </c>
      <c r="L90" s="17" t="s">
        <v>381</v>
      </c>
      <c r="M90" s="18" t="s">
        <v>595</v>
      </c>
    </row>
    <row r="91" spans="1:13">
      <c r="A91" s="24">
        <v>89</v>
      </c>
      <c r="B91" s="25">
        <v>46</v>
      </c>
      <c r="C91" s="26" t="s">
        <v>172</v>
      </c>
      <c r="D91" s="26" t="s">
        <v>83</v>
      </c>
      <c r="E91" s="26"/>
      <c r="F91" s="72">
        <v>29</v>
      </c>
      <c r="G91" s="25" t="s">
        <v>173</v>
      </c>
      <c r="H91" s="60" t="s">
        <v>451</v>
      </c>
      <c r="I91" s="80" t="str">
        <f>VLOOKUP(D:D,L:M,2,0)</f>
        <v>05.10.1984</v>
      </c>
      <c r="J91" s="69">
        <f t="shared" si="1"/>
        <v>1984</v>
      </c>
      <c r="L91" s="17" t="s">
        <v>492</v>
      </c>
      <c r="M91" s="18" t="s">
        <v>596</v>
      </c>
    </row>
    <row r="92" spans="1:13">
      <c r="A92" s="24">
        <v>90</v>
      </c>
      <c r="B92" s="25">
        <v>47</v>
      </c>
      <c r="C92" s="26" t="s">
        <v>174</v>
      </c>
      <c r="D92" s="26" t="s">
        <v>175</v>
      </c>
      <c r="E92" s="26"/>
      <c r="F92" s="72">
        <v>18</v>
      </c>
      <c r="G92" s="25" t="s">
        <v>176</v>
      </c>
      <c r="H92" s="60" t="s">
        <v>451</v>
      </c>
      <c r="I92" s="80" t="str">
        <f>VLOOKUP(D:D,L:M,2,0)</f>
        <v>28.10.1982</v>
      </c>
      <c r="J92" s="69">
        <f t="shared" si="1"/>
        <v>1982</v>
      </c>
      <c r="L92" s="17" t="s">
        <v>66</v>
      </c>
      <c r="M92" s="18" t="s">
        <v>597</v>
      </c>
    </row>
    <row r="93" spans="1:13">
      <c r="A93" s="24">
        <v>91</v>
      </c>
      <c r="B93" s="25">
        <v>48</v>
      </c>
      <c r="C93" s="26" t="s">
        <v>32</v>
      </c>
      <c r="D93" s="26" t="s">
        <v>177</v>
      </c>
      <c r="E93" s="26" t="s">
        <v>84</v>
      </c>
      <c r="F93" s="72">
        <v>132</v>
      </c>
      <c r="G93" s="25" t="s">
        <v>178</v>
      </c>
      <c r="H93" s="60" t="s">
        <v>451</v>
      </c>
      <c r="I93" s="80" t="str">
        <f>VLOOKUP(D:D,L:M,2,0)</f>
        <v>15.05.1991</v>
      </c>
      <c r="J93" s="69">
        <f t="shared" si="1"/>
        <v>1991</v>
      </c>
      <c r="L93" s="17" t="s">
        <v>434</v>
      </c>
      <c r="M93" s="18" t="s">
        <v>598</v>
      </c>
    </row>
    <row r="94" spans="1:13">
      <c r="A94" s="24">
        <v>92</v>
      </c>
      <c r="B94" s="25">
        <v>49</v>
      </c>
      <c r="C94" s="26" t="s">
        <v>179</v>
      </c>
      <c r="D94" s="26" t="s">
        <v>180</v>
      </c>
      <c r="E94" s="26" t="s">
        <v>181</v>
      </c>
      <c r="F94" s="72">
        <v>28</v>
      </c>
      <c r="G94" s="25" t="s">
        <v>182</v>
      </c>
      <c r="H94" s="60" t="s">
        <v>451</v>
      </c>
      <c r="I94" s="80" t="str">
        <f>VLOOKUP(D:D,L:M,2,0)</f>
        <v>19.07.1979</v>
      </c>
      <c r="J94" s="69">
        <f t="shared" si="1"/>
        <v>1979</v>
      </c>
      <c r="L94" s="17" t="s">
        <v>235</v>
      </c>
      <c r="M94" s="18" t="s">
        <v>599</v>
      </c>
    </row>
    <row r="95" spans="1:13">
      <c r="A95" s="24">
        <v>93</v>
      </c>
      <c r="B95" s="25">
        <v>19</v>
      </c>
      <c r="C95" s="26" t="s">
        <v>55</v>
      </c>
      <c r="D95" s="26" t="s">
        <v>183</v>
      </c>
      <c r="E95" s="26" t="s">
        <v>50</v>
      </c>
      <c r="F95" s="72">
        <v>26</v>
      </c>
      <c r="G95" s="25" t="s">
        <v>184</v>
      </c>
      <c r="H95" s="60" t="s">
        <v>452</v>
      </c>
      <c r="I95" s="80" t="str">
        <f>VLOOKUP(D:D,L:M,2,0)</f>
        <v>21.09.1970</v>
      </c>
      <c r="J95" s="69">
        <f t="shared" si="1"/>
        <v>1970</v>
      </c>
      <c r="L95" s="17" t="s">
        <v>336</v>
      </c>
      <c r="M95" s="18" t="s">
        <v>600</v>
      </c>
    </row>
    <row r="96" spans="1:13">
      <c r="A96" s="24">
        <v>94</v>
      </c>
      <c r="B96" s="25">
        <v>20</v>
      </c>
      <c r="C96" s="26" t="s">
        <v>65</v>
      </c>
      <c r="D96" s="26" t="s">
        <v>185</v>
      </c>
      <c r="E96" s="26" t="s">
        <v>186</v>
      </c>
      <c r="F96" s="72">
        <v>31</v>
      </c>
      <c r="G96" s="25" t="s">
        <v>187</v>
      </c>
      <c r="H96" s="60" t="s">
        <v>452</v>
      </c>
      <c r="I96" s="80" t="str">
        <f>VLOOKUP(D:D,L:M,2,0)</f>
        <v>10.05.1976</v>
      </c>
      <c r="J96" s="69">
        <f t="shared" si="1"/>
        <v>1976</v>
      </c>
      <c r="L96" s="17" t="s">
        <v>299</v>
      </c>
      <c r="M96" s="18" t="s">
        <v>601</v>
      </c>
    </row>
    <row r="97" spans="1:13">
      <c r="A97" s="24">
        <v>95</v>
      </c>
      <c r="B97" s="25">
        <v>50</v>
      </c>
      <c r="C97" s="26" t="s">
        <v>32</v>
      </c>
      <c r="D97" s="26" t="s">
        <v>188</v>
      </c>
      <c r="E97" s="26"/>
      <c r="F97" s="72">
        <v>197</v>
      </c>
      <c r="G97" s="25" t="s">
        <v>189</v>
      </c>
      <c r="H97" s="60" t="s">
        <v>451</v>
      </c>
      <c r="I97" s="80" t="str">
        <f>VLOOKUP(D:D,L:M,2,0)</f>
        <v>03.03.1982</v>
      </c>
      <c r="J97" s="69">
        <f t="shared" si="1"/>
        <v>1982</v>
      </c>
      <c r="L97" s="17" t="s">
        <v>375</v>
      </c>
      <c r="M97" s="18" t="s">
        <v>602</v>
      </c>
    </row>
    <row r="98" spans="1:13">
      <c r="A98" s="24">
        <v>96</v>
      </c>
      <c r="B98" s="25">
        <v>21</v>
      </c>
      <c r="C98" s="26" t="s">
        <v>55</v>
      </c>
      <c r="D98" s="26" t="s">
        <v>190</v>
      </c>
      <c r="E98" s="26"/>
      <c r="F98" s="72">
        <v>69</v>
      </c>
      <c r="G98" s="25" t="s">
        <v>191</v>
      </c>
      <c r="H98" s="60" t="s">
        <v>452</v>
      </c>
      <c r="I98" s="80" t="str">
        <f>VLOOKUP(D:D,L:M,2,0)</f>
        <v>11.02.1974</v>
      </c>
      <c r="J98" s="69">
        <f t="shared" si="1"/>
        <v>1974</v>
      </c>
      <c r="L98" s="17" t="s">
        <v>425</v>
      </c>
      <c r="M98" s="18" t="s">
        <v>603</v>
      </c>
    </row>
    <row r="99" spans="1:13">
      <c r="A99" s="24">
        <v>97</v>
      </c>
      <c r="B99" s="25">
        <v>22</v>
      </c>
      <c r="C99" s="26" t="s">
        <v>55</v>
      </c>
      <c r="D99" s="26" t="s">
        <v>192</v>
      </c>
      <c r="E99" s="26" t="s">
        <v>193</v>
      </c>
      <c r="F99" s="72">
        <v>81</v>
      </c>
      <c r="G99" s="25" t="s">
        <v>194</v>
      </c>
      <c r="H99" s="60" t="s">
        <v>452</v>
      </c>
      <c r="I99" s="80" t="str">
        <f>VLOOKUP(D:D,L:M,2,0)</f>
        <v>08.02.1969</v>
      </c>
      <c r="J99" s="69">
        <f t="shared" si="1"/>
        <v>1969</v>
      </c>
      <c r="L99" s="17" t="s">
        <v>422</v>
      </c>
      <c r="M99" s="18" t="s">
        <v>604</v>
      </c>
    </row>
    <row r="100" spans="1:13">
      <c r="A100" s="24">
        <v>98</v>
      </c>
      <c r="B100" s="25">
        <v>23</v>
      </c>
      <c r="C100" s="26" t="s">
        <v>168</v>
      </c>
      <c r="D100" s="26" t="s">
        <v>195</v>
      </c>
      <c r="E100" s="26" t="s">
        <v>79</v>
      </c>
      <c r="F100" s="72">
        <v>48</v>
      </c>
      <c r="G100" s="25" t="s">
        <v>196</v>
      </c>
      <c r="H100" s="60" t="s">
        <v>452</v>
      </c>
      <c r="I100" s="80" t="str">
        <f>VLOOKUP(D:D,L:M,2,0)</f>
        <v>18.05.1974</v>
      </c>
      <c r="J100" s="69">
        <f t="shared" si="1"/>
        <v>1974</v>
      </c>
      <c r="L100" s="17" t="s">
        <v>37</v>
      </c>
      <c r="M100" s="18" t="s">
        <v>605</v>
      </c>
    </row>
    <row r="101" spans="1:13">
      <c r="A101" s="24">
        <v>99</v>
      </c>
      <c r="B101" s="25">
        <v>12</v>
      </c>
      <c r="C101" s="26" t="s">
        <v>197</v>
      </c>
      <c r="D101" s="26" t="s">
        <v>198</v>
      </c>
      <c r="E101" s="26"/>
      <c r="F101" s="72">
        <v>91</v>
      </c>
      <c r="G101" s="25" t="s">
        <v>199</v>
      </c>
      <c r="H101" s="60" t="s">
        <v>453</v>
      </c>
      <c r="I101" s="80" t="str">
        <f>VLOOKUP(D:D,L:M,2,0)</f>
        <v>05.06.1964</v>
      </c>
      <c r="J101" s="69">
        <f t="shared" si="1"/>
        <v>1964</v>
      </c>
      <c r="L101" s="17" t="s">
        <v>56</v>
      </c>
      <c r="M101" s="18" t="s">
        <v>606</v>
      </c>
    </row>
    <row r="102" spans="1:13">
      <c r="A102" s="24">
        <v>100</v>
      </c>
      <c r="B102" s="25">
        <v>51</v>
      </c>
      <c r="C102" s="26" t="s">
        <v>18</v>
      </c>
      <c r="D102" s="26" t="s">
        <v>200</v>
      </c>
      <c r="E102" s="26" t="s">
        <v>201</v>
      </c>
      <c r="F102" s="72">
        <v>1</v>
      </c>
      <c r="G102" s="25" t="s">
        <v>202</v>
      </c>
      <c r="H102" s="60" t="s">
        <v>451</v>
      </c>
      <c r="I102" s="80" t="str">
        <f>VLOOKUP(D:D,L:M,2,0)</f>
        <v>19.03.1986</v>
      </c>
      <c r="J102" s="69">
        <f t="shared" si="1"/>
        <v>1986</v>
      </c>
      <c r="L102" s="17" t="s">
        <v>493</v>
      </c>
      <c r="M102" s="18" t="s">
        <v>607</v>
      </c>
    </row>
    <row r="103" spans="1:13">
      <c r="A103" s="24">
        <v>101</v>
      </c>
      <c r="B103" s="25">
        <v>24</v>
      </c>
      <c r="C103" s="26" t="s">
        <v>150</v>
      </c>
      <c r="D103" s="26" t="s">
        <v>203</v>
      </c>
      <c r="E103" s="26" t="s">
        <v>50</v>
      </c>
      <c r="F103" s="72">
        <v>16</v>
      </c>
      <c r="G103" s="25" t="s">
        <v>204</v>
      </c>
      <c r="H103" s="60" t="s">
        <v>452</v>
      </c>
      <c r="I103" s="80" t="str">
        <f>VLOOKUP(D:D,L:M,2,0)</f>
        <v>14.05.1977</v>
      </c>
      <c r="J103" s="69">
        <f t="shared" si="1"/>
        <v>1977</v>
      </c>
      <c r="L103" s="17" t="s">
        <v>494</v>
      </c>
      <c r="M103" s="18" t="s">
        <v>608</v>
      </c>
    </row>
    <row r="104" spans="1:13">
      <c r="A104" s="24">
        <v>102</v>
      </c>
      <c r="B104" s="25">
        <v>52</v>
      </c>
      <c r="C104" s="26" t="s">
        <v>172</v>
      </c>
      <c r="D104" s="26" t="s">
        <v>205</v>
      </c>
      <c r="E104" s="26" t="s">
        <v>206</v>
      </c>
      <c r="F104" s="72">
        <v>50</v>
      </c>
      <c r="G104" s="25" t="s">
        <v>207</v>
      </c>
      <c r="H104" s="60" t="s">
        <v>451</v>
      </c>
      <c r="I104" s="80" t="str">
        <f>VLOOKUP(D:D,L:M,2,0)</f>
        <v>20.03.1981</v>
      </c>
      <c r="J104" s="69">
        <f t="shared" si="1"/>
        <v>1981</v>
      </c>
      <c r="L104" s="17" t="s">
        <v>363</v>
      </c>
      <c r="M104" s="18" t="s">
        <v>609</v>
      </c>
    </row>
    <row r="105" spans="1:13">
      <c r="A105" s="24">
        <v>103</v>
      </c>
      <c r="B105" s="25">
        <v>53</v>
      </c>
      <c r="C105" s="26" t="s">
        <v>30</v>
      </c>
      <c r="D105" s="26" t="s">
        <v>208</v>
      </c>
      <c r="E105" s="26" t="s">
        <v>209</v>
      </c>
      <c r="F105" s="72">
        <v>37</v>
      </c>
      <c r="G105" s="25" t="s">
        <v>210</v>
      </c>
      <c r="H105" s="60" t="s">
        <v>451</v>
      </c>
      <c r="I105" s="80" t="str">
        <f>VLOOKUP(D:D,L:M,2,0)</f>
        <v>03.10.1980</v>
      </c>
      <c r="J105" s="69">
        <f t="shared" si="1"/>
        <v>1980</v>
      </c>
      <c r="L105" s="17" t="s">
        <v>400</v>
      </c>
      <c r="M105" s="18" t="s">
        <v>610</v>
      </c>
    </row>
    <row r="106" spans="1:13">
      <c r="A106" s="24">
        <v>104</v>
      </c>
      <c r="B106" s="25">
        <v>25</v>
      </c>
      <c r="C106" s="26" t="s">
        <v>211</v>
      </c>
      <c r="D106" s="26" t="s">
        <v>212</v>
      </c>
      <c r="E106" s="26" t="s">
        <v>213</v>
      </c>
      <c r="F106" s="72">
        <v>68</v>
      </c>
      <c r="G106" s="25" t="s">
        <v>214</v>
      </c>
      <c r="H106" s="60" t="s">
        <v>452</v>
      </c>
      <c r="I106" s="80" t="str">
        <f>VLOOKUP(D:D,L:M,2,0)</f>
        <v>09.06.1972</v>
      </c>
      <c r="J106" s="69">
        <f t="shared" si="1"/>
        <v>1972</v>
      </c>
      <c r="L106" s="17" t="s">
        <v>404</v>
      </c>
      <c r="M106" s="18" t="s">
        <v>611</v>
      </c>
    </row>
    <row r="107" spans="1:13">
      <c r="A107" s="24">
        <v>105</v>
      </c>
      <c r="B107" s="25">
        <v>54</v>
      </c>
      <c r="C107" s="26" t="s">
        <v>44</v>
      </c>
      <c r="D107" s="26" t="s">
        <v>215</v>
      </c>
      <c r="E107" s="26" t="s">
        <v>216</v>
      </c>
      <c r="F107" s="72">
        <v>34</v>
      </c>
      <c r="G107" s="25" t="s">
        <v>217</v>
      </c>
      <c r="H107" s="60" t="s">
        <v>451</v>
      </c>
      <c r="I107" s="80" t="str">
        <f>VLOOKUP(D:D,L:M,2,0)</f>
        <v>15.08.1979</v>
      </c>
      <c r="J107" s="69">
        <f t="shared" si="1"/>
        <v>1979</v>
      </c>
      <c r="L107" s="17" t="s">
        <v>192</v>
      </c>
      <c r="M107" s="18" t="s">
        <v>612</v>
      </c>
    </row>
    <row r="108" spans="1:13">
      <c r="A108" s="24">
        <v>106</v>
      </c>
      <c r="B108" s="25">
        <v>26</v>
      </c>
      <c r="C108" s="26" t="s">
        <v>218</v>
      </c>
      <c r="D108" s="26" t="s">
        <v>219</v>
      </c>
      <c r="E108" s="26"/>
      <c r="F108" s="72">
        <v>168</v>
      </c>
      <c r="G108" s="25" t="s">
        <v>220</v>
      </c>
      <c r="H108" s="60" t="s">
        <v>452</v>
      </c>
      <c r="I108" s="80" t="str">
        <f>VLOOKUP(D:D,L:M,2,0)</f>
        <v>01.01.1970</v>
      </c>
      <c r="J108" s="69">
        <f t="shared" si="1"/>
        <v>1970</v>
      </c>
      <c r="L108" s="17" t="s">
        <v>293</v>
      </c>
      <c r="M108" s="18" t="s">
        <v>613</v>
      </c>
    </row>
    <row r="109" spans="1:13">
      <c r="A109" s="24">
        <v>107</v>
      </c>
      <c r="B109" s="25">
        <v>55</v>
      </c>
      <c r="C109" s="26" t="s">
        <v>65</v>
      </c>
      <c r="D109" s="26" t="s">
        <v>229</v>
      </c>
      <c r="E109" s="26"/>
      <c r="F109" s="72">
        <v>57</v>
      </c>
      <c r="G109" s="81">
        <v>9.5902777777777781E-2</v>
      </c>
      <c r="H109" s="60" t="s">
        <v>451</v>
      </c>
      <c r="I109" s="80" t="str">
        <f>VLOOKUP(D:D,L:M,2,0)</f>
        <v>25.08.1981</v>
      </c>
      <c r="J109" s="69">
        <f t="shared" si="1"/>
        <v>1981</v>
      </c>
      <c r="L109" s="17" t="s">
        <v>345</v>
      </c>
      <c r="M109" s="18" t="s">
        <v>614</v>
      </c>
    </row>
    <row r="110" spans="1:13">
      <c r="A110" s="24">
        <v>108</v>
      </c>
      <c r="B110" s="25">
        <v>56</v>
      </c>
      <c r="C110" s="26" t="s">
        <v>168</v>
      </c>
      <c r="D110" s="26" t="s">
        <v>221</v>
      </c>
      <c r="E110" s="26"/>
      <c r="F110" s="72">
        <v>20</v>
      </c>
      <c r="G110" s="25" t="s">
        <v>222</v>
      </c>
      <c r="H110" s="60" t="s">
        <v>451</v>
      </c>
      <c r="I110" s="80" t="str">
        <f>VLOOKUP(D:D,L:M,2,0)</f>
        <v>29.12.1982</v>
      </c>
      <c r="J110" s="69">
        <f t="shared" si="1"/>
        <v>1982</v>
      </c>
      <c r="L110" s="17" t="s">
        <v>495</v>
      </c>
      <c r="M110" s="18" t="s">
        <v>615</v>
      </c>
    </row>
    <row r="111" spans="1:13">
      <c r="A111" s="24">
        <v>109</v>
      </c>
      <c r="B111" s="25">
        <v>7</v>
      </c>
      <c r="C111" s="26" t="s">
        <v>223</v>
      </c>
      <c r="D111" s="26" t="s">
        <v>224</v>
      </c>
      <c r="E111" s="26" t="s">
        <v>225</v>
      </c>
      <c r="F111" s="72">
        <v>27</v>
      </c>
      <c r="G111" s="25" t="s">
        <v>226</v>
      </c>
      <c r="H111" s="60" t="s">
        <v>455</v>
      </c>
      <c r="I111" s="80" t="str">
        <f>VLOOKUP(D:D,L:M,2,0)</f>
        <v>08.04.1991</v>
      </c>
      <c r="J111" s="69">
        <f t="shared" si="1"/>
        <v>1991</v>
      </c>
      <c r="L111" s="17" t="s">
        <v>496</v>
      </c>
      <c r="M111" s="18" t="s">
        <v>616</v>
      </c>
    </row>
    <row r="112" spans="1:13">
      <c r="A112" s="24">
        <v>110</v>
      </c>
      <c r="B112" s="25">
        <v>57</v>
      </c>
      <c r="C112" s="26" t="s">
        <v>104</v>
      </c>
      <c r="D112" s="26" t="s">
        <v>227</v>
      </c>
      <c r="E112" s="26"/>
      <c r="F112" s="72">
        <v>192</v>
      </c>
      <c r="G112" s="25" t="s">
        <v>228</v>
      </c>
      <c r="H112" s="60" t="s">
        <v>451</v>
      </c>
      <c r="I112" s="80">
        <v>32999</v>
      </c>
      <c r="J112" s="69">
        <f t="shared" si="1"/>
        <v>1990</v>
      </c>
      <c r="L112" s="17" t="s">
        <v>328</v>
      </c>
      <c r="M112" s="18" t="s">
        <v>617</v>
      </c>
    </row>
    <row r="113" spans="1:13">
      <c r="A113" s="24">
        <v>111</v>
      </c>
      <c r="B113" s="25">
        <v>13</v>
      </c>
      <c r="C113" s="26" t="s">
        <v>168</v>
      </c>
      <c r="D113" s="26" t="s">
        <v>230</v>
      </c>
      <c r="E113" s="26"/>
      <c r="F113" s="72">
        <v>169</v>
      </c>
      <c r="G113" s="25" t="s">
        <v>231</v>
      </c>
      <c r="H113" s="60" t="s">
        <v>453</v>
      </c>
      <c r="I113" s="80" t="str">
        <f>VLOOKUP(D:D,L:M,2,0)</f>
        <v>12.08.1962</v>
      </c>
      <c r="J113" s="69">
        <f t="shared" si="1"/>
        <v>1962</v>
      </c>
      <c r="L113" s="17" t="s">
        <v>497</v>
      </c>
      <c r="M113" s="18" t="s">
        <v>618</v>
      </c>
    </row>
    <row r="114" spans="1:13">
      <c r="A114" s="24">
        <v>112</v>
      </c>
      <c r="B114" s="25">
        <v>58</v>
      </c>
      <c r="C114" s="26" t="s">
        <v>79</v>
      </c>
      <c r="D114" s="26" t="s">
        <v>239</v>
      </c>
      <c r="E114" s="26"/>
      <c r="F114" s="72">
        <v>189</v>
      </c>
      <c r="G114" s="25" t="s">
        <v>240</v>
      </c>
      <c r="H114" s="60" t="s">
        <v>451</v>
      </c>
      <c r="I114" s="80">
        <v>29227</v>
      </c>
      <c r="J114" s="69">
        <f t="shared" si="1"/>
        <v>1980</v>
      </c>
      <c r="L114" s="17" t="s">
        <v>118</v>
      </c>
      <c r="M114" s="18" t="s">
        <v>525</v>
      </c>
    </row>
    <row r="115" spans="1:13">
      <c r="A115" s="24">
        <v>113</v>
      </c>
      <c r="B115" s="25">
        <v>59</v>
      </c>
      <c r="C115" s="26" t="s">
        <v>32</v>
      </c>
      <c r="D115" s="26" t="s">
        <v>241</v>
      </c>
      <c r="E115" s="26"/>
      <c r="F115" s="72">
        <v>116</v>
      </c>
      <c r="G115" s="25" t="s">
        <v>242</v>
      </c>
      <c r="H115" s="60" t="s">
        <v>451</v>
      </c>
      <c r="I115" s="80" t="str">
        <f>VLOOKUP(D:D,L:M,2,0)</f>
        <v>21.11.1991</v>
      </c>
      <c r="J115" s="69">
        <f t="shared" si="1"/>
        <v>1991</v>
      </c>
      <c r="L115" s="17" t="s">
        <v>370</v>
      </c>
      <c r="M115" s="18" t="s">
        <v>619</v>
      </c>
    </row>
    <row r="116" spans="1:13">
      <c r="A116" s="24">
        <v>114</v>
      </c>
      <c r="B116" s="25">
        <v>60</v>
      </c>
      <c r="C116" s="26" t="s">
        <v>234</v>
      </c>
      <c r="D116" s="26" t="s">
        <v>243</v>
      </c>
      <c r="E116" s="26"/>
      <c r="F116" s="72">
        <v>114</v>
      </c>
      <c r="G116" s="25" t="s">
        <v>244</v>
      </c>
      <c r="H116" s="60" t="s">
        <v>451</v>
      </c>
      <c r="I116" s="80" t="str">
        <f>VLOOKUP(D:D,L:M,2,0)</f>
        <v>13.08.1994</v>
      </c>
      <c r="J116" s="69">
        <f t="shared" si="1"/>
        <v>1994</v>
      </c>
      <c r="L116" s="17" t="s">
        <v>498</v>
      </c>
      <c r="M116" s="18" t="s">
        <v>620</v>
      </c>
    </row>
    <row r="117" spans="1:13">
      <c r="A117" s="24">
        <v>115</v>
      </c>
      <c r="B117" s="25">
        <v>61</v>
      </c>
      <c r="C117" s="26" t="s">
        <v>234</v>
      </c>
      <c r="D117" s="26" t="s">
        <v>245</v>
      </c>
      <c r="E117" s="26"/>
      <c r="F117" s="72">
        <v>111</v>
      </c>
      <c r="G117" s="25" t="s">
        <v>246</v>
      </c>
      <c r="H117" s="60" t="s">
        <v>451</v>
      </c>
      <c r="I117" s="80" t="str">
        <f>VLOOKUP(D:D,L:M,2,0)</f>
        <v>01.06.1991</v>
      </c>
      <c r="J117" s="69">
        <f t="shared" si="1"/>
        <v>1991</v>
      </c>
      <c r="L117" s="17" t="s">
        <v>499</v>
      </c>
      <c r="M117" s="18" t="s">
        <v>621</v>
      </c>
    </row>
    <row r="118" spans="1:13">
      <c r="A118" s="24">
        <v>116</v>
      </c>
      <c r="B118" s="25">
        <v>62</v>
      </c>
      <c r="C118" s="26" t="s">
        <v>4</v>
      </c>
      <c r="D118" s="26" t="s">
        <v>247</v>
      </c>
      <c r="E118" s="26"/>
      <c r="F118" s="72">
        <v>177</v>
      </c>
      <c r="G118" s="25" t="s">
        <v>248</v>
      </c>
      <c r="H118" s="60" t="s">
        <v>451</v>
      </c>
      <c r="I118" s="80" t="str">
        <f>VLOOKUP(D:D,L:M,2,0)</f>
        <v>18.05.1988</v>
      </c>
      <c r="J118" s="69">
        <f t="shared" si="1"/>
        <v>1988</v>
      </c>
      <c r="L118" s="17" t="s">
        <v>190</v>
      </c>
      <c r="M118" s="18" t="s">
        <v>622</v>
      </c>
    </row>
    <row r="119" spans="1:13">
      <c r="A119" s="24">
        <v>117</v>
      </c>
      <c r="B119" s="25">
        <v>27</v>
      </c>
      <c r="C119" s="26" t="s">
        <v>55</v>
      </c>
      <c r="D119" s="26" t="s">
        <v>249</v>
      </c>
      <c r="E119" s="26"/>
      <c r="F119" s="72">
        <v>127</v>
      </c>
      <c r="G119" s="25" t="s">
        <v>250</v>
      </c>
      <c r="H119" s="60" t="s">
        <v>452</v>
      </c>
      <c r="I119" s="80" t="str">
        <f>VLOOKUP(D:D,L:M,2,0)</f>
        <v>16.01.1976</v>
      </c>
      <c r="J119" s="69">
        <f t="shared" si="1"/>
        <v>1976</v>
      </c>
      <c r="L119" s="17" t="s">
        <v>368</v>
      </c>
      <c r="M119" s="18" t="s">
        <v>623</v>
      </c>
    </row>
    <row r="120" spans="1:13">
      <c r="A120" s="24">
        <v>118</v>
      </c>
      <c r="B120" s="25">
        <v>28</v>
      </c>
      <c r="C120" s="26" t="s">
        <v>55</v>
      </c>
      <c r="D120" s="26" t="s">
        <v>251</v>
      </c>
      <c r="E120" s="26" t="s">
        <v>252</v>
      </c>
      <c r="F120" s="72">
        <v>13</v>
      </c>
      <c r="G120" s="25" t="s">
        <v>253</v>
      </c>
      <c r="H120" s="60" t="s">
        <v>452</v>
      </c>
      <c r="I120" s="80" t="str">
        <f>VLOOKUP(D:D,L:M,2,0)</f>
        <v>22.07.1969</v>
      </c>
      <c r="J120" s="69">
        <f t="shared" si="1"/>
        <v>1969</v>
      </c>
      <c r="L120" s="17" t="s">
        <v>229</v>
      </c>
      <c r="M120" s="18" t="s">
        <v>624</v>
      </c>
    </row>
    <row r="121" spans="1:13">
      <c r="A121" s="24">
        <v>119</v>
      </c>
      <c r="B121" s="25">
        <v>8</v>
      </c>
      <c r="C121" s="26" t="s">
        <v>254</v>
      </c>
      <c r="D121" s="26" t="s">
        <v>255</v>
      </c>
      <c r="E121" s="26" t="s">
        <v>256</v>
      </c>
      <c r="F121" s="72">
        <v>165</v>
      </c>
      <c r="G121" s="25" t="s">
        <v>257</v>
      </c>
      <c r="H121" s="60" t="s">
        <v>455</v>
      </c>
      <c r="I121" s="80" t="str">
        <f>VLOOKUP(D:D,L:M,2,0)</f>
        <v>18.04.1990</v>
      </c>
      <c r="J121" s="69">
        <f t="shared" si="1"/>
        <v>1990</v>
      </c>
      <c r="L121" s="17" t="s">
        <v>118</v>
      </c>
      <c r="M121" s="18" t="s">
        <v>625</v>
      </c>
    </row>
    <row r="122" spans="1:13">
      <c r="A122" s="24">
        <v>120</v>
      </c>
      <c r="B122" s="25">
        <v>29</v>
      </c>
      <c r="C122" s="26" t="s">
        <v>32</v>
      </c>
      <c r="D122" s="26" t="s">
        <v>258</v>
      </c>
      <c r="E122" s="26" t="s">
        <v>259</v>
      </c>
      <c r="F122" s="72">
        <v>131</v>
      </c>
      <c r="G122" s="25" t="s">
        <v>260</v>
      </c>
      <c r="H122" s="60" t="s">
        <v>452</v>
      </c>
      <c r="I122" s="80" t="str">
        <f>VLOOKUP(D:D,L:M,2,0)</f>
        <v>29.12.1973</v>
      </c>
      <c r="J122" s="69">
        <f t="shared" si="1"/>
        <v>1973</v>
      </c>
      <c r="L122" s="17" t="s">
        <v>155</v>
      </c>
      <c r="M122" s="18" t="s">
        <v>626</v>
      </c>
    </row>
    <row r="123" spans="1:13">
      <c r="A123" s="24">
        <v>121</v>
      </c>
      <c r="B123" s="25">
        <v>14</v>
      </c>
      <c r="C123" s="26" t="s">
        <v>211</v>
      </c>
      <c r="D123" s="26" t="s">
        <v>261</v>
      </c>
      <c r="E123" s="26"/>
      <c r="F123" s="72">
        <v>130</v>
      </c>
      <c r="G123" s="25" t="s">
        <v>262</v>
      </c>
      <c r="H123" s="60" t="s">
        <v>453</v>
      </c>
      <c r="I123" s="80" t="str">
        <f>VLOOKUP(D:D,L:M,2,0)</f>
        <v>13.08.1953</v>
      </c>
      <c r="J123" s="69">
        <f t="shared" si="1"/>
        <v>1953</v>
      </c>
      <c r="L123" s="17" t="s">
        <v>349</v>
      </c>
      <c r="M123" s="18" t="s">
        <v>627</v>
      </c>
    </row>
    <row r="124" spans="1:13">
      <c r="A124" s="24">
        <v>122</v>
      </c>
      <c r="B124" s="25">
        <v>63</v>
      </c>
      <c r="C124" s="26" t="s">
        <v>263</v>
      </c>
      <c r="D124" s="26" t="s">
        <v>264</v>
      </c>
      <c r="E124" s="26"/>
      <c r="F124" s="72">
        <v>137</v>
      </c>
      <c r="G124" s="25" t="s">
        <v>265</v>
      </c>
      <c r="H124" s="62" t="s">
        <v>451</v>
      </c>
      <c r="I124" s="80" t="str">
        <f>VLOOKUP(D:D,L:M,2,0)</f>
        <v>07.10.1979</v>
      </c>
      <c r="J124" s="69">
        <f t="shared" si="1"/>
        <v>1979</v>
      </c>
      <c r="L124" s="17" t="s">
        <v>101</v>
      </c>
      <c r="M124" s="18" t="s">
        <v>628</v>
      </c>
    </row>
    <row r="125" spans="1:13">
      <c r="A125" s="24">
        <v>123</v>
      </c>
      <c r="B125" s="25">
        <v>30</v>
      </c>
      <c r="C125" s="26" t="s">
        <v>8</v>
      </c>
      <c r="D125" s="26" t="s">
        <v>258</v>
      </c>
      <c r="E125" s="26" t="s">
        <v>266</v>
      </c>
      <c r="F125" s="72">
        <v>140</v>
      </c>
      <c r="G125" s="25" t="s">
        <v>267</v>
      </c>
      <c r="H125" s="60" t="s">
        <v>452</v>
      </c>
      <c r="I125" s="80" t="str">
        <f>VLOOKUP(D:D,L:M,2,0)</f>
        <v>29.12.1973</v>
      </c>
      <c r="J125" s="69">
        <f t="shared" si="1"/>
        <v>1973</v>
      </c>
      <c r="L125" s="17" t="s">
        <v>500</v>
      </c>
      <c r="M125" s="18" t="s">
        <v>629</v>
      </c>
    </row>
    <row r="126" spans="1:13">
      <c r="A126" s="24">
        <v>124</v>
      </c>
      <c r="B126" s="25">
        <v>15</v>
      </c>
      <c r="C126" s="26" t="s">
        <v>277</v>
      </c>
      <c r="D126" s="26" t="s">
        <v>278</v>
      </c>
      <c r="E126" s="26"/>
      <c r="F126" s="72">
        <v>171</v>
      </c>
      <c r="G126" s="81">
        <v>0.10216435185185185</v>
      </c>
      <c r="H126" s="60" t="s">
        <v>453</v>
      </c>
      <c r="I126" s="80" t="str">
        <f>VLOOKUP(D:D,L:M,2,0)</f>
        <v>06.12.1958</v>
      </c>
      <c r="J126" s="69">
        <f t="shared" si="1"/>
        <v>1958</v>
      </c>
      <c r="L126" s="17" t="s">
        <v>22</v>
      </c>
      <c r="M126" s="18" t="s">
        <v>630</v>
      </c>
    </row>
    <row r="127" spans="1:13">
      <c r="A127" s="24">
        <v>125</v>
      </c>
      <c r="B127" s="25">
        <v>64</v>
      </c>
      <c r="C127" s="26" t="s">
        <v>108</v>
      </c>
      <c r="D127" s="26" t="s">
        <v>268</v>
      </c>
      <c r="E127" s="26"/>
      <c r="F127" s="72">
        <v>51</v>
      </c>
      <c r="G127" s="25" t="s">
        <v>269</v>
      </c>
      <c r="H127" s="60" t="s">
        <v>451</v>
      </c>
      <c r="I127" s="80" t="str">
        <f>VLOOKUP(D:D,L:M,2,0)</f>
        <v>02.06.1987</v>
      </c>
      <c r="J127" s="69">
        <f t="shared" si="1"/>
        <v>1987</v>
      </c>
      <c r="L127" s="17" t="s">
        <v>115</v>
      </c>
      <c r="M127" s="18" t="s">
        <v>631</v>
      </c>
    </row>
    <row r="128" spans="1:13">
      <c r="A128" s="24">
        <v>126</v>
      </c>
      <c r="B128" s="25">
        <v>65</v>
      </c>
      <c r="C128" s="26" t="s">
        <v>4</v>
      </c>
      <c r="D128" s="26" t="s">
        <v>270</v>
      </c>
      <c r="E128" s="26" t="s">
        <v>186</v>
      </c>
      <c r="F128" s="72">
        <v>147</v>
      </c>
      <c r="G128" s="25" t="s">
        <v>271</v>
      </c>
      <c r="H128" s="60" t="s">
        <v>451</v>
      </c>
      <c r="I128" s="80" t="str">
        <f>VLOOKUP(D:D,L:M,2,0)</f>
        <v>17.03.1983</v>
      </c>
      <c r="J128" s="69">
        <f t="shared" si="1"/>
        <v>1983</v>
      </c>
      <c r="L128" s="17" t="s">
        <v>284</v>
      </c>
      <c r="M128" s="18" t="s">
        <v>632</v>
      </c>
    </row>
    <row r="129" spans="1:13">
      <c r="A129" s="24">
        <v>127</v>
      </c>
      <c r="B129" s="25">
        <v>66</v>
      </c>
      <c r="C129" s="26" t="s">
        <v>79</v>
      </c>
      <c r="D129" s="26" t="s">
        <v>272</v>
      </c>
      <c r="E129" s="26" t="s">
        <v>273</v>
      </c>
      <c r="F129" s="72">
        <v>40</v>
      </c>
      <c r="G129" s="25" t="s">
        <v>274</v>
      </c>
      <c r="H129" s="60" t="s">
        <v>451</v>
      </c>
      <c r="I129" s="80" t="str">
        <f>VLOOKUP(D:D,L:M,2,0)</f>
        <v>11.11.1979</v>
      </c>
      <c r="J129" s="69">
        <f t="shared" si="1"/>
        <v>1979</v>
      </c>
      <c r="L129" s="17" t="s">
        <v>195</v>
      </c>
      <c r="M129" s="18" t="s">
        <v>633</v>
      </c>
    </row>
    <row r="130" spans="1:13">
      <c r="A130" s="24">
        <v>128</v>
      </c>
      <c r="B130" s="25">
        <v>16</v>
      </c>
      <c r="C130" s="26" t="s">
        <v>44</v>
      </c>
      <c r="D130" s="26" t="s">
        <v>275</v>
      </c>
      <c r="E130" s="26"/>
      <c r="F130" s="72">
        <v>186</v>
      </c>
      <c r="G130" s="25" t="s">
        <v>276</v>
      </c>
      <c r="H130" s="60" t="s">
        <v>453</v>
      </c>
      <c r="I130" s="80" t="str">
        <f>VLOOKUP(D:D,L:M,2,0)</f>
        <v>14.05.1943</v>
      </c>
      <c r="J130" s="69">
        <f t="shared" si="1"/>
        <v>1943</v>
      </c>
      <c r="L130" s="17" t="s">
        <v>268</v>
      </c>
      <c r="M130" s="18" t="s">
        <v>634</v>
      </c>
    </row>
    <row r="131" spans="1:13">
      <c r="A131" s="24">
        <v>129</v>
      </c>
      <c r="B131" s="25">
        <v>9</v>
      </c>
      <c r="C131" s="26" t="s">
        <v>279</v>
      </c>
      <c r="D131" s="26" t="s">
        <v>280</v>
      </c>
      <c r="E131" s="26"/>
      <c r="F131" s="72">
        <v>181</v>
      </c>
      <c r="G131" s="81">
        <v>0.10278935185185185</v>
      </c>
      <c r="H131" s="60" t="s">
        <v>455</v>
      </c>
      <c r="I131" s="80" t="str">
        <f>VLOOKUP(D:D,L:M,2,0)</f>
        <v>21.11.1981</v>
      </c>
      <c r="J131" s="69">
        <f t="shared" si="1"/>
        <v>1981</v>
      </c>
      <c r="L131" s="17" t="s">
        <v>205</v>
      </c>
      <c r="M131" s="18" t="s">
        <v>635</v>
      </c>
    </row>
    <row r="132" spans="1:13">
      <c r="A132" s="24">
        <v>130</v>
      </c>
      <c r="B132" s="25">
        <v>10</v>
      </c>
      <c r="C132" s="26" t="s">
        <v>281</v>
      </c>
      <c r="D132" s="26" t="s">
        <v>282</v>
      </c>
      <c r="E132" s="26"/>
      <c r="F132" s="72">
        <v>101</v>
      </c>
      <c r="G132" s="25" t="s">
        <v>283</v>
      </c>
      <c r="H132" s="60" t="s">
        <v>455</v>
      </c>
      <c r="I132" s="80" t="str">
        <f>VLOOKUP(D:D,L:M,2,0)</f>
        <v>06.11.1992</v>
      </c>
      <c r="J132" s="69">
        <f t="shared" ref="J132:J187" si="2">YEAR(I132)</f>
        <v>1992</v>
      </c>
      <c r="L132" s="17" t="s">
        <v>417</v>
      </c>
      <c r="M132" s="18" t="s">
        <v>636</v>
      </c>
    </row>
    <row r="133" spans="1:13">
      <c r="A133" s="24">
        <v>131</v>
      </c>
      <c r="B133" s="25">
        <v>31</v>
      </c>
      <c r="C133" s="26" t="s">
        <v>12</v>
      </c>
      <c r="D133" s="26" t="s">
        <v>284</v>
      </c>
      <c r="E133" s="26"/>
      <c r="F133" s="72">
        <v>53</v>
      </c>
      <c r="G133" s="25" t="s">
        <v>285</v>
      </c>
      <c r="H133" s="60" t="s">
        <v>452</v>
      </c>
      <c r="I133" s="80" t="str">
        <f>VLOOKUP(D:D,L:M,2,0)</f>
        <v>25.12.1975</v>
      </c>
      <c r="J133" s="69">
        <f t="shared" si="2"/>
        <v>1975</v>
      </c>
      <c r="L133" s="17" t="s">
        <v>306</v>
      </c>
      <c r="M133" s="18" t="s">
        <v>637</v>
      </c>
    </row>
    <row r="134" spans="1:13">
      <c r="A134" s="24">
        <v>132</v>
      </c>
      <c r="B134" s="25">
        <v>1</v>
      </c>
      <c r="C134" s="26" t="s">
        <v>286</v>
      </c>
      <c r="D134" s="26" t="s">
        <v>287</v>
      </c>
      <c r="E134" s="26" t="s">
        <v>288</v>
      </c>
      <c r="F134" s="72">
        <v>135</v>
      </c>
      <c r="G134" s="25" t="s">
        <v>289</v>
      </c>
      <c r="H134" s="60" t="s">
        <v>460</v>
      </c>
      <c r="I134" s="80" t="str">
        <f>VLOOKUP(D:D,L:M,2,0)</f>
        <v>20.04.1965</v>
      </c>
      <c r="J134" s="69">
        <f t="shared" si="2"/>
        <v>1965</v>
      </c>
      <c r="L134" s="17" t="s">
        <v>237</v>
      </c>
      <c r="M134" s="18" t="s">
        <v>598</v>
      </c>
    </row>
    <row r="135" spans="1:13">
      <c r="A135" s="24">
        <v>133</v>
      </c>
      <c r="B135" s="25">
        <v>67</v>
      </c>
      <c r="C135" s="26" t="s">
        <v>55</v>
      </c>
      <c r="D135" s="26" t="s">
        <v>290</v>
      </c>
      <c r="E135" s="26" t="s">
        <v>291</v>
      </c>
      <c r="F135" s="72">
        <v>41</v>
      </c>
      <c r="G135" s="81">
        <v>0.10350694444444446</v>
      </c>
      <c r="H135" s="60" t="s">
        <v>451</v>
      </c>
      <c r="I135" s="80" t="str">
        <f>VLOOKUP(D:D,L:M,2,0)</f>
        <v>09.06.1989</v>
      </c>
      <c r="J135" s="69">
        <f t="shared" si="2"/>
        <v>1989</v>
      </c>
      <c r="L135" s="17" t="s">
        <v>290</v>
      </c>
      <c r="M135" s="18" t="s">
        <v>638</v>
      </c>
    </row>
    <row r="136" spans="1:13">
      <c r="A136" s="24">
        <v>134</v>
      </c>
      <c r="B136" s="25">
        <v>68</v>
      </c>
      <c r="C136" s="26" t="s">
        <v>292</v>
      </c>
      <c r="D136" s="26" t="s">
        <v>293</v>
      </c>
      <c r="E136" s="26" t="s">
        <v>294</v>
      </c>
      <c r="F136" s="72">
        <v>73</v>
      </c>
      <c r="G136" s="25" t="s">
        <v>295</v>
      </c>
      <c r="H136" s="60" t="s">
        <v>451</v>
      </c>
      <c r="I136" s="80" t="str">
        <f>VLOOKUP(D:D,L:M,2,0)</f>
        <v>29.01.1986</v>
      </c>
      <c r="J136" s="69">
        <f t="shared" si="2"/>
        <v>1986</v>
      </c>
      <c r="L136" s="17" t="s">
        <v>272</v>
      </c>
      <c r="M136" s="18" t="s">
        <v>639</v>
      </c>
    </row>
    <row r="137" spans="1:13">
      <c r="A137" s="24">
        <v>135</v>
      </c>
      <c r="B137" s="25">
        <v>69</v>
      </c>
      <c r="C137" s="26" t="s">
        <v>236</v>
      </c>
      <c r="D137" s="26" t="s">
        <v>299</v>
      </c>
      <c r="E137" s="26"/>
      <c r="F137" s="72">
        <v>82</v>
      </c>
      <c r="G137" s="25" t="s">
        <v>300</v>
      </c>
      <c r="H137" s="60" t="s">
        <v>451</v>
      </c>
      <c r="I137" s="80" t="str">
        <f>VLOOKUP(D:D,L:M,2,0)</f>
        <v>03.06.1990</v>
      </c>
      <c r="J137" s="69">
        <f t="shared" si="2"/>
        <v>1990</v>
      </c>
      <c r="L137" s="17" t="s">
        <v>93</v>
      </c>
      <c r="M137" s="18" t="s">
        <v>640</v>
      </c>
    </row>
    <row r="138" spans="1:13">
      <c r="A138" s="24">
        <v>136</v>
      </c>
      <c r="B138" s="25">
        <v>17</v>
      </c>
      <c r="C138" s="26" t="s">
        <v>301</v>
      </c>
      <c r="D138" s="26" t="s">
        <v>302</v>
      </c>
      <c r="E138" s="26" t="s">
        <v>303</v>
      </c>
      <c r="F138" s="72">
        <v>103</v>
      </c>
      <c r="G138" s="25" t="s">
        <v>304</v>
      </c>
      <c r="H138" s="60" t="s">
        <v>453</v>
      </c>
      <c r="I138" s="80" t="str">
        <f>VLOOKUP(D:D,L:M,2,0)</f>
        <v>01.01.1949</v>
      </c>
      <c r="J138" s="69">
        <f t="shared" si="2"/>
        <v>1949</v>
      </c>
      <c r="L138" s="17" t="s">
        <v>158</v>
      </c>
      <c r="M138" s="18" t="s">
        <v>641</v>
      </c>
    </row>
    <row r="139" spans="1:13">
      <c r="A139" s="24">
        <v>137</v>
      </c>
      <c r="B139" s="25">
        <v>70</v>
      </c>
      <c r="C139" s="26" t="s">
        <v>305</v>
      </c>
      <c r="D139" s="26" t="s">
        <v>306</v>
      </c>
      <c r="E139" s="26"/>
      <c r="F139" s="72">
        <v>143</v>
      </c>
      <c r="G139" s="25" t="s">
        <v>307</v>
      </c>
      <c r="H139" s="60" t="s">
        <v>451</v>
      </c>
      <c r="I139" s="80" t="str">
        <f>VLOOKUP(D:D,L:M,2,0)</f>
        <v>04.02.1981</v>
      </c>
      <c r="J139" s="69">
        <f t="shared" si="2"/>
        <v>1981</v>
      </c>
      <c r="L139" s="17" t="s">
        <v>421</v>
      </c>
      <c r="M139" s="18" t="s">
        <v>642</v>
      </c>
    </row>
    <row r="140" spans="1:13">
      <c r="A140" s="24">
        <v>138</v>
      </c>
      <c r="B140" s="25">
        <v>2</v>
      </c>
      <c r="C140" s="26" t="s">
        <v>308</v>
      </c>
      <c r="D140" s="26" t="s">
        <v>309</v>
      </c>
      <c r="E140" s="26"/>
      <c r="F140" s="72">
        <v>100</v>
      </c>
      <c r="G140" s="25" t="s">
        <v>310</v>
      </c>
      <c r="H140" s="60" t="s">
        <v>460</v>
      </c>
      <c r="I140" s="80" t="str">
        <f>VLOOKUP(D:D,L:M,2,0)</f>
        <v>07.07.1976</v>
      </c>
      <c r="J140" s="69">
        <f t="shared" si="2"/>
        <v>1976</v>
      </c>
      <c r="L140" s="17" t="s">
        <v>105</v>
      </c>
      <c r="M140" s="18" t="s">
        <v>643</v>
      </c>
    </row>
    <row r="141" spans="1:13">
      <c r="A141" s="24">
        <v>139</v>
      </c>
      <c r="B141" s="25">
        <v>71</v>
      </c>
      <c r="C141" s="26" t="s">
        <v>234</v>
      </c>
      <c r="D141" s="26" t="s">
        <v>311</v>
      </c>
      <c r="E141" s="26" t="s">
        <v>312</v>
      </c>
      <c r="F141" s="72">
        <v>4</v>
      </c>
      <c r="G141" s="25" t="s">
        <v>313</v>
      </c>
      <c r="H141" s="60" t="s">
        <v>451</v>
      </c>
      <c r="I141" s="80" t="str">
        <f>VLOOKUP(D:D,L:M,2,0)</f>
        <v>21.12.1987</v>
      </c>
      <c r="J141" s="69">
        <f t="shared" si="2"/>
        <v>1987</v>
      </c>
      <c r="L141" s="17" t="s">
        <v>410</v>
      </c>
      <c r="M141" s="18" t="s">
        <v>644</v>
      </c>
    </row>
    <row r="142" spans="1:13">
      <c r="A142" s="24">
        <v>140</v>
      </c>
      <c r="B142" s="25">
        <v>72</v>
      </c>
      <c r="C142" s="26" t="s">
        <v>4</v>
      </c>
      <c r="D142" s="26" t="s">
        <v>314</v>
      </c>
      <c r="E142" s="26" t="s">
        <v>315</v>
      </c>
      <c r="F142" s="72">
        <v>5</v>
      </c>
      <c r="G142" s="25" t="s">
        <v>313</v>
      </c>
      <c r="H142" s="60" t="s">
        <v>451</v>
      </c>
      <c r="I142" s="80" t="str">
        <f>VLOOKUP(D:D,L:M,2,0)</f>
        <v>29.09.1991</v>
      </c>
      <c r="J142" s="69">
        <f t="shared" si="2"/>
        <v>1991</v>
      </c>
      <c r="L142" s="17" t="s">
        <v>208</v>
      </c>
      <c r="M142" s="18" t="s">
        <v>645</v>
      </c>
    </row>
    <row r="143" spans="1:13">
      <c r="A143" s="24">
        <v>141</v>
      </c>
      <c r="B143" s="25">
        <v>73</v>
      </c>
      <c r="C143" s="26" t="s">
        <v>316</v>
      </c>
      <c r="D143" s="26" t="s">
        <v>317</v>
      </c>
      <c r="E143" s="26" t="s">
        <v>315</v>
      </c>
      <c r="F143" s="72">
        <v>6</v>
      </c>
      <c r="G143" s="25" t="s">
        <v>318</v>
      </c>
      <c r="H143" s="60" t="s">
        <v>451</v>
      </c>
      <c r="I143" s="80" t="str">
        <f>VLOOKUP(D:D,L:M,2,0)</f>
        <v>27.11.1989</v>
      </c>
      <c r="J143" s="69">
        <f t="shared" si="2"/>
        <v>1989</v>
      </c>
      <c r="L143" s="17" t="s">
        <v>162</v>
      </c>
      <c r="M143" s="18" t="s">
        <v>646</v>
      </c>
    </row>
    <row r="144" spans="1:13">
      <c r="A144" s="24">
        <v>142</v>
      </c>
      <c r="B144" s="25">
        <v>74</v>
      </c>
      <c r="C144" s="26" t="s">
        <v>168</v>
      </c>
      <c r="D144" s="26" t="s">
        <v>314</v>
      </c>
      <c r="E144" s="26"/>
      <c r="F144" s="72">
        <v>160</v>
      </c>
      <c r="G144" s="25" t="s">
        <v>318</v>
      </c>
      <c r="H144" s="60" t="s">
        <v>451</v>
      </c>
      <c r="I144" s="80" t="str">
        <f>VLOOKUP(D:D,L:M,2,0)</f>
        <v>29.09.1991</v>
      </c>
      <c r="J144" s="69">
        <f t="shared" si="2"/>
        <v>1991</v>
      </c>
      <c r="L144" s="17" t="s">
        <v>137</v>
      </c>
      <c r="M144" s="18" t="s">
        <v>647</v>
      </c>
    </row>
    <row r="145" spans="1:13">
      <c r="A145" s="24">
        <v>143</v>
      </c>
      <c r="B145" s="25">
        <v>75</v>
      </c>
      <c r="C145" s="30" t="s">
        <v>79</v>
      </c>
      <c r="D145" s="30" t="s">
        <v>319</v>
      </c>
      <c r="E145" s="30" t="s">
        <v>312</v>
      </c>
      <c r="F145" s="74">
        <v>167</v>
      </c>
      <c r="G145" s="82" t="s">
        <v>320</v>
      </c>
      <c r="H145" s="62" t="s">
        <v>451</v>
      </c>
      <c r="I145" s="80" t="str">
        <f>VLOOKUP(D:D,L:M,2,0)</f>
        <v>07.11.1991</v>
      </c>
      <c r="J145" s="69">
        <f t="shared" si="2"/>
        <v>1991</v>
      </c>
      <c r="L145" s="17" t="s">
        <v>137</v>
      </c>
      <c r="M145" s="18" t="s">
        <v>648</v>
      </c>
    </row>
    <row r="146" spans="1:13">
      <c r="A146" s="24">
        <v>144</v>
      </c>
      <c r="B146" s="25">
        <v>11</v>
      </c>
      <c r="C146" s="26" t="s">
        <v>321</v>
      </c>
      <c r="D146" s="26" t="s">
        <v>322</v>
      </c>
      <c r="E146" s="26"/>
      <c r="F146" s="72">
        <v>183</v>
      </c>
      <c r="G146" s="25" t="s">
        <v>323</v>
      </c>
      <c r="H146" s="60" t="s">
        <v>455</v>
      </c>
      <c r="I146" s="80" t="str">
        <f>VLOOKUP(D:D,L:M,2,0)</f>
        <v>28.12.1979</v>
      </c>
      <c r="J146" s="69">
        <f t="shared" si="2"/>
        <v>1979</v>
      </c>
      <c r="L146" s="17" t="s">
        <v>501</v>
      </c>
      <c r="M146" s="18" t="s">
        <v>649</v>
      </c>
    </row>
    <row r="147" spans="1:13">
      <c r="A147" s="24">
        <v>145</v>
      </c>
      <c r="B147" s="25">
        <v>76</v>
      </c>
      <c r="C147" s="26" t="s">
        <v>324</v>
      </c>
      <c r="D147" s="26" t="s">
        <v>325</v>
      </c>
      <c r="E147" s="26"/>
      <c r="F147" s="72">
        <v>178</v>
      </c>
      <c r="G147" s="25" t="s">
        <v>326</v>
      </c>
      <c r="H147" s="62" t="s">
        <v>451</v>
      </c>
      <c r="I147" s="80">
        <v>32278</v>
      </c>
      <c r="J147" s="69">
        <f t="shared" si="2"/>
        <v>1988</v>
      </c>
      <c r="L147" s="17" t="s">
        <v>387</v>
      </c>
      <c r="M147" s="18" t="s">
        <v>650</v>
      </c>
    </row>
    <row r="148" spans="1:13">
      <c r="A148" s="24">
        <v>146</v>
      </c>
      <c r="B148" s="25">
        <v>18</v>
      </c>
      <c r="C148" s="26" t="s">
        <v>327</v>
      </c>
      <c r="D148" s="26" t="s">
        <v>328</v>
      </c>
      <c r="E148" s="26" t="s">
        <v>329</v>
      </c>
      <c r="F148" s="72">
        <v>159</v>
      </c>
      <c r="G148" s="25" t="s">
        <v>330</v>
      </c>
      <c r="H148" s="60" t="s">
        <v>453</v>
      </c>
      <c r="I148" s="80" t="str">
        <f>VLOOKUP(D:D,L:M,2,0)</f>
        <v>25.04.1963</v>
      </c>
      <c r="J148" s="69">
        <f t="shared" si="2"/>
        <v>1963</v>
      </c>
      <c r="L148" s="17" t="s">
        <v>33</v>
      </c>
      <c r="M148" s="18" t="s">
        <v>651</v>
      </c>
    </row>
    <row r="149" spans="1:13">
      <c r="A149" s="24">
        <v>147</v>
      </c>
      <c r="B149" s="25">
        <v>12</v>
      </c>
      <c r="C149" s="26" t="s">
        <v>331</v>
      </c>
      <c r="D149" s="26" t="s">
        <v>332</v>
      </c>
      <c r="E149" s="26" t="s">
        <v>333</v>
      </c>
      <c r="F149" s="72">
        <v>19</v>
      </c>
      <c r="G149" s="81">
        <v>0.10694444444444444</v>
      </c>
      <c r="H149" s="60" t="s">
        <v>455</v>
      </c>
      <c r="I149" s="80" t="str">
        <f>VLOOKUP(D:D,L:M,2,0)</f>
        <v>06.01.1984</v>
      </c>
      <c r="J149" s="69">
        <f t="shared" si="2"/>
        <v>1984</v>
      </c>
      <c r="L149" s="17" t="s">
        <v>83</v>
      </c>
      <c r="M149" s="18" t="s">
        <v>652</v>
      </c>
    </row>
    <row r="150" spans="1:13">
      <c r="A150" s="24">
        <v>148</v>
      </c>
      <c r="B150" s="25">
        <v>13</v>
      </c>
      <c r="C150" s="26" t="s">
        <v>334</v>
      </c>
      <c r="D150" s="26" t="s">
        <v>335</v>
      </c>
      <c r="E150" s="26"/>
      <c r="F150" s="72">
        <v>122</v>
      </c>
      <c r="G150" s="81">
        <v>0.10695601851851851</v>
      </c>
      <c r="H150" s="60" t="s">
        <v>455</v>
      </c>
      <c r="I150" s="80" t="str">
        <f>VLOOKUP(D:D,L:M,2,0)</f>
        <v>19.01.1994</v>
      </c>
      <c r="J150" s="69">
        <f t="shared" si="2"/>
        <v>1994</v>
      </c>
      <c r="L150" s="17" t="s">
        <v>83</v>
      </c>
      <c r="M150" s="18" t="s">
        <v>653</v>
      </c>
    </row>
    <row r="151" spans="1:13">
      <c r="A151" s="24">
        <v>149</v>
      </c>
      <c r="B151" s="25">
        <v>77</v>
      </c>
      <c r="C151" s="26" t="s">
        <v>338</v>
      </c>
      <c r="D151" s="26" t="s">
        <v>339</v>
      </c>
      <c r="E151" s="26"/>
      <c r="F151" s="72">
        <v>115</v>
      </c>
      <c r="G151" s="81">
        <v>0.10696759259259259</v>
      </c>
      <c r="H151" s="60" t="s">
        <v>451</v>
      </c>
      <c r="I151" s="80" t="str">
        <f>VLOOKUP(D:D,L:M,2,0)</f>
        <v>28.01.1993</v>
      </c>
      <c r="J151" s="69">
        <f t="shared" si="2"/>
        <v>1993</v>
      </c>
      <c r="L151" s="17" t="s">
        <v>89</v>
      </c>
      <c r="M151" s="18" t="s">
        <v>654</v>
      </c>
    </row>
    <row r="152" spans="1:13">
      <c r="A152" s="24">
        <v>150</v>
      </c>
      <c r="B152" s="25">
        <v>78</v>
      </c>
      <c r="C152" s="26" t="s">
        <v>32</v>
      </c>
      <c r="D152" s="26" t="s">
        <v>336</v>
      </c>
      <c r="E152" s="26"/>
      <c r="F152" s="72">
        <v>84</v>
      </c>
      <c r="G152" s="25" t="s">
        <v>337</v>
      </c>
      <c r="H152" s="60" t="s">
        <v>451</v>
      </c>
      <c r="I152" s="80" t="str">
        <f>VLOOKUP(D:D,L:M,2,0)</f>
        <v>16.07.1986</v>
      </c>
      <c r="J152" s="69">
        <f t="shared" si="2"/>
        <v>1986</v>
      </c>
      <c r="L152" s="17" t="s">
        <v>41</v>
      </c>
      <c r="M152" s="18" t="s">
        <v>655</v>
      </c>
    </row>
    <row r="153" spans="1:13">
      <c r="A153" s="24">
        <v>151</v>
      </c>
      <c r="B153" s="25">
        <v>14</v>
      </c>
      <c r="C153" s="26" t="s">
        <v>340</v>
      </c>
      <c r="D153" s="26" t="s">
        <v>341</v>
      </c>
      <c r="E153" s="26" t="s">
        <v>342</v>
      </c>
      <c r="F153" s="72">
        <v>150</v>
      </c>
      <c r="G153" s="25" t="s">
        <v>343</v>
      </c>
      <c r="H153" s="60" t="s">
        <v>455</v>
      </c>
      <c r="I153" s="80" t="str">
        <f>VLOOKUP(D:D,L:M,2,0)</f>
        <v>02.09.1998</v>
      </c>
      <c r="J153" s="69">
        <f t="shared" si="2"/>
        <v>1998</v>
      </c>
      <c r="L153" s="17" t="s">
        <v>430</v>
      </c>
      <c r="M153" s="18" t="s">
        <v>656</v>
      </c>
    </row>
    <row r="154" spans="1:13">
      <c r="A154" s="24">
        <v>152</v>
      </c>
      <c r="B154" s="25">
        <v>3</v>
      </c>
      <c r="C154" s="26" t="s">
        <v>344</v>
      </c>
      <c r="D154" s="26" t="s">
        <v>345</v>
      </c>
      <c r="E154" s="26"/>
      <c r="F154" s="72">
        <v>107</v>
      </c>
      <c r="G154" s="25" t="s">
        <v>346</v>
      </c>
      <c r="H154" s="60" t="s">
        <v>460</v>
      </c>
      <c r="I154" s="80" t="str">
        <f>VLOOKUP(D:D,L:M,2,0)</f>
        <v>05.03.1975</v>
      </c>
      <c r="J154" s="69">
        <f t="shared" si="2"/>
        <v>1975</v>
      </c>
      <c r="L154" s="17" t="s">
        <v>180</v>
      </c>
      <c r="M154" s="18" t="s">
        <v>657</v>
      </c>
    </row>
    <row r="155" spans="1:13">
      <c r="A155" s="24">
        <v>153</v>
      </c>
      <c r="B155" s="25">
        <v>79</v>
      </c>
      <c r="C155" s="26" t="s">
        <v>234</v>
      </c>
      <c r="D155" s="26" t="s">
        <v>347</v>
      </c>
      <c r="E155" s="26"/>
      <c r="F155" s="72">
        <v>46</v>
      </c>
      <c r="G155" s="25" t="s">
        <v>348</v>
      </c>
      <c r="H155" s="60" t="s">
        <v>451</v>
      </c>
      <c r="I155" s="80">
        <v>30853</v>
      </c>
      <c r="J155" s="69">
        <f t="shared" si="2"/>
        <v>1984</v>
      </c>
      <c r="L155" s="17" t="s">
        <v>224</v>
      </c>
      <c r="M155" s="18" t="s">
        <v>658</v>
      </c>
    </row>
    <row r="156" spans="1:13">
      <c r="A156" s="24">
        <v>154</v>
      </c>
      <c r="B156" s="25">
        <v>19</v>
      </c>
      <c r="C156" s="26" t="s">
        <v>18</v>
      </c>
      <c r="D156" s="26" t="s">
        <v>349</v>
      </c>
      <c r="E156" s="26"/>
      <c r="F156" s="72">
        <v>63</v>
      </c>
      <c r="G156" s="25" t="s">
        <v>348</v>
      </c>
      <c r="H156" s="60" t="s">
        <v>453</v>
      </c>
      <c r="I156" s="80" t="str">
        <f>VLOOKUP(D:D,L:M,2,0)</f>
        <v>20.11.1964</v>
      </c>
      <c r="J156" s="69">
        <f t="shared" si="2"/>
        <v>1964</v>
      </c>
      <c r="L156" s="17" t="s">
        <v>117</v>
      </c>
      <c r="M156" s="18" t="s">
        <v>659</v>
      </c>
    </row>
    <row r="157" spans="1:13">
      <c r="A157" s="24">
        <v>155</v>
      </c>
      <c r="B157" s="25">
        <v>9</v>
      </c>
      <c r="C157" s="26" t="s">
        <v>350</v>
      </c>
      <c r="D157" s="26" t="s">
        <v>351</v>
      </c>
      <c r="E157" s="26" t="s">
        <v>26</v>
      </c>
      <c r="F157" s="72">
        <v>49</v>
      </c>
      <c r="G157" s="25" t="s">
        <v>352</v>
      </c>
      <c r="H157" s="60" t="s">
        <v>454</v>
      </c>
      <c r="I157" s="80">
        <v>36232</v>
      </c>
      <c r="J157" s="69">
        <f t="shared" si="2"/>
        <v>1999</v>
      </c>
      <c r="L157" s="17" t="s">
        <v>183</v>
      </c>
      <c r="M157" s="18" t="s">
        <v>660</v>
      </c>
    </row>
    <row r="158" spans="1:13">
      <c r="A158" s="24">
        <v>156</v>
      </c>
      <c r="B158" s="25">
        <v>32</v>
      </c>
      <c r="C158" s="26" t="s">
        <v>168</v>
      </c>
      <c r="D158" s="26" t="s">
        <v>353</v>
      </c>
      <c r="E158" s="26"/>
      <c r="F158" s="72">
        <v>191</v>
      </c>
      <c r="G158" s="25" t="s">
        <v>352</v>
      </c>
      <c r="H158" s="60" t="s">
        <v>452</v>
      </c>
      <c r="I158" s="80" t="str">
        <f>VLOOKUP(D:D,L:M,2,0)</f>
        <v>26.07.1975</v>
      </c>
      <c r="J158" s="69">
        <f t="shared" si="2"/>
        <v>1975</v>
      </c>
      <c r="L158" s="17" t="s">
        <v>215</v>
      </c>
      <c r="M158" s="18" t="s">
        <v>661</v>
      </c>
    </row>
    <row r="159" spans="1:13">
      <c r="A159" s="24">
        <v>157</v>
      </c>
      <c r="B159" s="25">
        <v>15</v>
      </c>
      <c r="C159" s="31" t="s">
        <v>354</v>
      </c>
      <c r="D159" s="31" t="s">
        <v>355</v>
      </c>
      <c r="E159" s="26"/>
      <c r="F159" s="72">
        <v>106</v>
      </c>
      <c r="G159" s="25" t="s">
        <v>356</v>
      </c>
      <c r="H159" s="60" t="s">
        <v>455</v>
      </c>
      <c r="I159" s="80">
        <v>31661</v>
      </c>
      <c r="J159" s="69">
        <f t="shared" si="2"/>
        <v>1986</v>
      </c>
      <c r="L159" s="17" t="s">
        <v>76</v>
      </c>
      <c r="M159" s="18" t="s">
        <v>662</v>
      </c>
    </row>
    <row r="160" spans="1:13">
      <c r="A160" s="24">
        <v>158</v>
      </c>
      <c r="B160" s="25">
        <v>80</v>
      </c>
      <c r="C160" s="26" t="s">
        <v>32</v>
      </c>
      <c r="D160" s="26" t="s">
        <v>357</v>
      </c>
      <c r="E160" s="26"/>
      <c r="F160" s="72">
        <v>185</v>
      </c>
      <c r="G160" s="25" t="s">
        <v>358</v>
      </c>
      <c r="H160" s="60" t="s">
        <v>451</v>
      </c>
      <c r="I160" s="80" t="str">
        <f>VLOOKUP(D:D,L:M,2,0)</f>
        <v>10.06.1989</v>
      </c>
      <c r="J160" s="69">
        <f t="shared" si="2"/>
        <v>1989</v>
      </c>
      <c r="L160" s="17" t="s">
        <v>185</v>
      </c>
      <c r="M160" s="18" t="s">
        <v>663</v>
      </c>
    </row>
    <row r="161" spans="1:13">
      <c r="A161" s="24">
        <v>159</v>
      </c>
      <c r="B161" s="25">
        <v>4</v>
      </c>
      <c r="C161" s="26" t="s">
        <v>359</v>
      </c>
      <c r="D161" s="26" t="s">
        <v>360</v>
      </c>
      <c r="E161" s="26"/>
      <c r="F161" s="72">
        <v>102</v>
      </c>
      <c r="G161" s="25" t="s">
        <v>361</v>
      </c>
      <c r="H161" s="60" t="s">
        <v>460</v>
      </c>
      <c r="I161" s="80" t="str">
        <f>VLOOKUP(D:D,L:M,2,0)</f>
        <v>17.10.1968</v>
      </c>
      <c r="J161" s="69">
        <f t="shared" si="2"/>
        <v>1968</v>
      </c>
      <c r="L161" s="17" t="s">
        <v>13</v>
      </c>
      <c r="M161" s="18" t="s">
        <v>664</v>
      </c>
    </row>
    <row r="162" spans="1:13">
      <c r="A162" s="24">
        <v>160</v>
      </c>
      <c r="B162" s="25">
        <v>81</v>
      </c>
      <c r="C162" s="26" t="s">
        <v>362</v>
      </c>
      <c r="D162" s="26" t="s">
        <v>363</v>
      </c>
      <c r="E162" s="26"/>
      <c r="F162" s="72">
        <v>76</v>
      </c>
      <c r="G162" s="25" t="s">
        <v>364</v>
      </c>
      <c r="H162" s="60" t="s">
        <v>451</v>
      </c>
      <c r="I162" s="80" t="str">
        <f>VLOOKUP(D:D,L:M,2,0)</f>
        <v>14.09.1992</v>
      </c>
      <c r="J162" s="69">
        <f t="shared" si="2"/>
        <v>1992</v>
      </c>
      <c r="L162" s="17" t="s">
        <v>502</v>
      </c>
      <c r="M162" s="18" t="s">
        <v>665</v>
      </c>
    </row>
    <row r="163" spans="1:13">
      <c r="A163" s="24">
        <v>161</v>
      </c>
      <c r="B163" s="25">
        <v>82</v>
      </c>
      <c r="C163" s="26" t="s">
        <v>32</v>
      </c>
      <c r="D163" s="26" t="s">
        <v>365</v>
      </c>
      <c r="E163" s="26"/>
      <c r="F163" s="72">
        <v>117</v>
      </c>
      <c r="G163" s="25" t="s">
        <v>366</v>
      </c>
      <c r="H163" s="60" t="s">
        <v>451</v>
      </c>
      <c r="I163" s="80">
        <v>29529</v>
      </c>
      <c r="J163" s="69">
        <f t="shared" si="2"/>
        <v>1980</v>
      </c>
      <c r="L163" s="17" t="s">
        <v>16</v>
      </c>
      <c r="M163" s="18" t="s">
        <v>666</v>
      </c>
    </row>
    <row r="164" spans="1:13">
      <c r="A164" s="24">
        <v>162</v>
      </c>
      <c r="B164" s="25">
        <v>5</v>
      </c>
      <c r="C164" s="26" t="s">
        <v>79</v>
      </c>
      <c r="D164" s="26" t="s">
        <v>369</v>
      </c>
      <c r="E164" s="26"/>
      <c r="F164" s="72">
        <v>172</v>
      </c>
      <c r="G164" s="81">
        <v>0.11115740740740741</v>
      </c>
      <c r="H164" s="60" t="s">
        <v>460</v>
      </c>
      <c r="I164" s="80" t="str">
        <f>VLOOKUP(D:D,L:M,2,0)</f>
        <v>02.04.1969</v>
      </c>
      <c r="J164" s="69">
        <f t="shared" si="2"/>
        <v>1969</v>
      </c>
      <c r="L164" s="17" t="s">
        <v>221</v>
      </c>
      <c r="M164" s="18" t="s">
        <v>560</v>
      </c>
    </row>
    <row r="165" spans="1:13">
      <c r="A165" s="24">
        <v>163</v>
      </c>
      <c r="B165" s="25">
        <v>83</v>
      </c>
      <c r="C165" s="26" t="s">
        <v>65</v>
      </c>
      <c r="D165" s="26" t="s">
        <v>370</v>
      </c>
      <c r="E165" s="26" t="s">
        <v>371</v>
      </c>
      <c r="F165" s="72">
        <v>70</v>
      </c>
      <c r="G165" s="25" t="s">
        <v>372</v>
      </c>
      <c r="H165" s="60" t="s">
        <v>451</v>
      </c>
      <c r="I165" s="80" t="str">
        <f>VLOOKUP(D:D,L:M,2,0)</f>
        <v>02.03.1979</v>
      </c>
      <c r="J165" s="69">
        <f t="shared" si="2"/>
        <v>1979</v>
      </c>
      <c r="L165" s="17" t="s">
        <v>503</v>
      </c>
      <c r="M165" s="18" t="s">
        <v>667</v>
      </c>
    </row>
    <row r="166" spans="1:13">
      <c r="A166" s="24">
        <v>164</v>
      </c>
      <c r="B166" s="25">
        <v>20</v>
      </c>
      <c r="C166" s="26" t="s">
        <v>36</v>
      </c>
      <c r="D166" s="31" t="s">
        <v>118</v>
      </c>
      <c r="E166" s="26" t="s">
        <v>213</v>
      </c>
      <c r="F166" s="72">
        <v>67</v>
      </c>
      <c r="G166" s="25" t="s">
        <v>373</v>
      </c>
      <c r="H166" s="60" t="s">
        <v>453</v>
      </c>
      <c r="I166" s="80" t="str">
        <f>VLOOKUP(D:D,L:M,2,0)</f>
        <v>12.08.1962</v>
      </c>
      <c r="J166" s="69">
        <f t="shared" si="2"/>
        <v>1962</v>
      </c>
      <c r="L166" s="17" t="s">
        <v>80</v>
      </c>
      <c r="M166" s="18" t="s">
        <v>668</v>
      </c>
    </row>
    <row r="167" spans="1:13">
      <c r="A167" s="24">
        <v>165</v>
      </c>
      <c r="B167" s="25">
        <v>84</v>
      </c>
      <c r="C167" s="26" t="s">
        <v>374</v>
      </c>
      <c r="D167" s="26" t="s">
        <v>375</v>
      </c>
      <c r="E167" s="26"/>
      <c r="F167" s="72">
        <v>83</v>
      </c>
      <c r="G167" s="25" t="s">
        <v>376</v>
      </c>
      <c r="H167" s="60" t="s">
        <v>451</v>
      </c>
      <c r="I167" s="80" t="str">
        <f>VLOOKUP(D:D,L:M,2,0)</f>
        <v>06.03.1993</v>
      </c>
      <c r="J167" s="69">
        <f t="shared" si="2"/>
        <v>1993</v>
      </c>
      <c r="L167" s="17" t="s">
        <v>444</v>
      </c>
      <c r="M167" s="18" t="s">
        <v>669</v>
      </c>
    </row>
    <row r="168" spans="1:13">
      <c r="A168" s="24">
        <v>166</v>
      </c>
      <c r="B168" s="25">
        <v>21</v>
      </c>
      <c r="C168" s="26" t="s">
        <v>55</v>
      </c>
      <c r="D168" s="26" t="s">
        <v>379</v>
      </c>
      <c r="E168" s="26" t="s">
        <v>380</v>
      </c>
      <c r="F168" s="72">
        <v>7</v>
      </c>
      <c r="G168" s="81">
        <v>0.11391203703703705</v>
      </c>
      <c r="H168" s="60" t="s">
        <v>453</v>
      </c>
      <c r="I168" s="80" t="str">
        <f>VLOOKUP(D:D,L:M,2,0)</f>
        <v>12.06.1953</v>
      </c>
      <c r="J168" s="69">
        <f t="shared" si="2"/>
        <v>1953</v>
      </c>
      <c r="L168" s="17" t="s">
        <v>504</v>
      </c>
      <c r="M168" s="18" t="s">
        <v>670</v>
      </c>
    </row>
    <row r="169" spans="1:13">
      <c r="A169" s="24">
        <v>167</v>
      </c>
      <c r="B169" s="25">
        <v>22</v>
      </c>
      <c r="C169" s="26" t="s">
        <v>15</v>
      </c>
      <c r="D169" s="26" t="s">
        <v>381</v>
      </c>
      <c r="E169" s="26" t="s">
        <v>382</v>
      </c>
      <c r="F169" s="72">
        <v>149</v>
      </c>
      <c r="G169" s="81">
        <v>0.11391203703703705</v>
      </c>
      <c r="H169" s="60" t="s">
        <v>453</v>
      </c>
      <c r="I169" s="80" t="str">
        <f>VLOOKUP(D:D,L:M,2,0)</f>
        <v>13.02.1946</v>
      </c>
      <c r="J169" s="69">
        <f t="shared" si="2"/>
        <v>1946</v>
      </c>
      <c r="L169" s="17" t="s">
        <v>159</v>
      </c>
      <c r="M169" s="18" t="s">
        <v>671</v>
      </c>
    </row>
    <row r="170" spans="1:13">
      <c r="A170" s="24">
        <v>168</v>
      </c>
      <c r="B170" s="25">
        <v>10</v>
      </c>
      <c r="C170" s="26" t="s">
        <v>65</v>
      </c>
      <c r="D170" s="26" t="s">
        <v>377</v>
      </c>
      <c r="E170" s="26"/>
      <c r="F170" s="72">
        <v>164</v>
      </c>
      <c r="G170" s="25" t="s">
        <v>378</v>
      </c>
      <c r="H170" s="60" t="s">
        <v>454</v>
      </c>
      <c r="I170" s="80">
        <v>35470</v>
      </c>
      <c r="J170" s="69">
        <f t="shared" si="2"/>
        <v>1997</v>
      </c>
      <c r="L170" s="17" t="s">
        <v>175</v>
      </c>
      <c r="M170" s="18" t="s">
        <v>672</v>
      </c>
    </row>
    <row r="171" spans="1:13">
      <c r="A171" s="24">
        <v>169</v>
      </c>
      <c r="B171" s="25">
        <v>85</v>
      </c>
      <c r="C171" s="26" t="s">
        <v>383</v>
      </c>
      <c r="D171" s="26" t="s">
        <v>384</v>
      </c>
      <c r="E171" s="26" t="s">
        <v>333</v>
      </c>
      <c r="F171" s="72">
        <v>3</v>
      </c>
      <c r="G171" s="25" t="s">
        <v>385</v>
      </c>
      <c r="H171" s="60" t="s">
        <v>451</v>
      </c>
      <c r="I171" s="80" t="str">
        <f>VLOOKUP(D:D,L:M,2,0)</f>
        <v>17.04.1980</v>
      </c>
      <c r="J171" s="69">
        <f t="shared" si="2"/>
        <v>1980</v>
      </c>
      <c r="L171" s="17" t="s">
        <v>332</v>
      </c>
      <c r="M171" s="18" t="s">
        <v>673</v>
      </c>
    </row>
    <row r="172" spans="1:13">
      <c r="A172" s="24">
        <v>170</v>
      </c>
      <c r="B172" s="25">
        <v>23</v>
      </c>
      <c r="C172" s="26" t="s">
        <v>124</v>
      </c>
      <c r="D172" s="26" t="s">
        <v>386</v>
      </c>
      <c r="E172" s="26" t="s">
        <v>333</v>
      </c>
      <c r="F172" s="72">
        <v>8</v>
      </c>
      <c r="G172" s="25" t="s">
        <v>385</v>
      </c>
      <c r="H172" s="60" t="s">
        <v>453</v>
      </c>
      <c r="I172" s="80" t="str">
        <f>VLOOKUP(D:D,L:M,2,0)</f>
        <v>03.02.1963</v>
      </c>
      <c r="J172" s="69">
        <f t="shared" si="2"/>
        <v>1963</v>
      </c>
      <c r="L172" s="17" t="s">
        <v>251</v>
      </c>
      <c r="M172" s="18" t="s">
        <v>674</v>
      </c>
    </row>
    <row r="173" spans="1:13">
      <c r="A173" s="24">
        <v>171</v>
      </c>
      <c r="B173" s="25">
        <v>24</v>
      </c>
      <c r="C173" s="26" t="s">
        <v>79</v>
      </c>
      <c r="D173" s="26" t="s">
        <v>387</v>
      </c>
      <c r="E173" s="26" t="s">
        <v>81</v>
      </c>
      <c r="F173" s="72">
        <v>39</v>
      </c>
      <c r="G173" s="81">
        <v>0.1153125</v>
      </c>
      <c r="H173" s="60" t="s">
        <v>453</v>
      </c>
      <c r="I173" s="80" t="str">
        <f>VLOOKUP(D:D,L:M,2,0)</f>
        <v>26.03.1964</v>
      </c>
      <c r="J173" s="69">
        <f t="shared" si="2"/>
        <v>1964</v>
      </c>
      <c r="L173" s="17" t="s">
        <v>505</v>
      </c>
      <c r="M173" s="18" t="s">
        <v>675</v>
      </c>
    </row>
    <row r="174" spans="1:13">
      <c r="A174" s="24">
        <v>172</v>
      </c>
      <c r="B174" s="25">
        <v>16</v>
      </c>
      <c r="C174" s="26" t="s">
        <v>388</v>
      </c>
      <c r="D174" s="26" t="s">
        <v>389</v>
      </c>
      <c r="E174" s="26"/>
      <c r="F174" s="72">
        <v>72</v>
      </c>
      <c r="G174" s="25" t="s">
        <v>390</v>
      </c>
      <c r="H174" s="60" t="s">
        <v>455</v>
      </c>
      <c r="I174" s="80">
        <v>32701</v>
      </c>
      <c r="J174" s="69">
        <f t="shared" si="2"/>
        <v>1989</v>
      </c>
      <c r="L174" s="17" t="s">
        <v>165</v>
      </c>
      <c r="M174" s="18" t="s">
        <v>676</v>
      </c>
    </row>
    <row r="175" spans="1:13">
      <c r="A175" s="24">
        <v>173</v>
      </c>
      <c r="B175" s="25">
        <v>86</v>
      </c>
      <c r="C175" s="26" t="s">
        <v>32</v>
      </c>
      <c r="D175" s="26" t="s">
        <v>391</v>
      </c>
      <c r="E175" s="26" t="s">
        <v>392</v>
      </c>
      <c r="F175" s="72">
        <v>179</v>
      </c>
      <c r="G175" s="25" t="s">
        <v>393</v>
      </c>
      <c r="H175" s="60" t="s">
        <v>451</v>
      </c>
      <c r="I175" s="80">
        <v>28782</v>
      </c>
      <c r="J175" s="69">
        <f t="shared" si="2"/>
        <v>1978</v>
      </c>
      <c r="L175" s="17" t="s">
        <v>203</v>
      </c>
      <c r="M175" s="18" t="s">
        <v>677</v>
      </c>
    </row>
    <row r="176" spans="1:13">
      <c r="A176" s="24">
        <v>174</v>
      </c>
      <c r="B176" s="25">
        <v>33</v>
      </c>
      <c r="C176" s="26" t="s">
        <v>18</v>
      </c>
      <c r="D176" s="26" t="s">
        <v>394</v>
      </c>
      <c r="E176" s="26"/>
      <c r="F176" s="72">
        <v>139</v>
      </c>
      <c r="G176" s="25" t="s">
        <v>395</v>
      </c>
      <c r="H176" s="60" t="s">
        <v>452</v>
      </c>
      <c r="I176" s="80" t="str">
        <f>VLOOKUP(D:D,L:M,2,0)</f>
        <v>01.01.1970</v>
      </c>
      <c r="J176" s="69">
        <f t="shared" si="2"/>
        <v>1970</v>
      </c>
      <c r="L176" s="17" t="s">
        <v>112</v>
      </c>
      <c r="M176" s="18" t="s">
        <v>678</v>
      </c>
    </row>
    <row r="177" spans="1:13">
      <c r="A177" s="24">
        <v>175</v>
      </c>
      <c r="B177" s="25">
        <v>34</v>
      </c>
      <c r="C177" s="26" t="s">
        <v>18</v>
      </c>
      <c r="D177" s="26" t="s">
        <v>396</v>
      </c>
      <c r="E177" s="26" t="s">
        <v>397</v>
      </c>
      <c r="F177" s="72">
        <v>15</v>
      </c>
      <c r="G177" s="25" t="s">
        <v>398</v>
      </c>
      <c r="H177" s="60" t="s">
        <v>452</v>
      </c>
      <c r="I177" s="80" t="str">
        <f>VLOOKUP(D:D,L:M,2,0)</f>
        <v>01.06.1968</v>
      </c>
      <c r="J177" s="69">
        <f t="shared" si="2"/>
        <v>1968</v>
      </c>
      <c r="L177" s="17" t="s">
        <v>317</v>
      </c>
      <c r="M177" s="18" t="s">
        <v>679</v>
      </c>
    </row>
    <row r="178" spans="1:13">
      <c r="A178" s="24">
        <v>176</v>
      </c>
      <c r="B178" s="25">
        <v>17</v>
      </c>
      <c r="C178" s="26" t="s">
        <v>399</v>
      </c>
      <c r="D178" s="26" t="s">
        <v>400</v>
      </c>
      <c r="E178" s="26" t="s">
        <v>401</v>
      </c>
      <c r="F178" s="72">
        <v>152</v>
      </c>
      <c r="G178" s="25" t="s">
        <v>402</v>
      </c>
      <c r="H178" s="60" t="s">
        <v>455</v>
      </c>
      <c r="I178" s="80" t="str">
        <f>VLOOKUP(D:D,L:M,2,0)</f>
        <v>02.05.1984</v>
      </c>
      <c r="J178" s="69">
        <f t="shared" si="2"/>
        <v>1984</v>
      </c>
      <c r="L178" s="17" t="s">
        <v>314</v>
      </c>
      <c r="M178" s="18" t="s">
        <v>680</v>
      </c>
    </row>
    <row r="179" spans="1:13">
      <c r="A179" s="24">
        <v>177</v>
      </c>
      <c r="B179" s="25">
        <v>6</v>
      </c>
      <c r="C179" s="26" t="s">
        <v>403</v>
      </c>
      <c r="D179" s="26" t="s">
        <v>404</v>
      </c>
      <c r="E179" s="26" t="s">
        <v>401</v>
      </c>
      <c r="F179" s="72">
        <v>154</v>
      </c>
      <c r="G179" s="25" t="s">
        <v>405</v>
      </c>
      <c r="H179" s="60" t="s">
        <v>460</v>
      </c>
      <c r="I179" s="80" t="str">
        <f>VLOOKUP(D:D,L:M,2,0)</f>
        <v>11.04.1974</v>
      </c>
      <c r="J179" s="69">
        <f t="shared" si="2"/>
        <v>1974</v>
      </c>
      <c r="L179" s="17" t="s">
        <v>319</v>
      </c>
      <c r="M179" s="18" t="s">
        <v>681</v>
      </c>
    </row>
    <row r="180" spans="1:13">
      <c r="A180" s="24">
        <v>178</v>
      </c>
      <c r="B180" s="25">
        <v>18</v>
      </c>
      <c r="C180" s="26" t="s">
        <v>331</v>
      </c>
      <c r="D180" s="26" t="s">
        <v>407</v>
      </c>
      <c r="E180" s="26"/>
      <c r="F180" s="72">
        <v>97</v>
      </c>
      <c r="G180" s="25" t="s">
        <v>408</v>
      </c>
      <c r="H180" s="60" t="s">
        <v>455</v>
      </c>
      <c r="I180" s="80" t="str">
        <f>VLOOKUP(D:D,L:M,2,0)</f>
        <v>09.02.1993</v>
      </c>
      <c r="J180" s="69">
        <f t="shared" si="2"/>
        <v>1993</v>
      </c>
      <c r="L180" s="17" t="s">
        <v>311</v>
      </c>
      <c r="M180" s="18" t="s">
        <v>682</v>
      </c>
    </row>
    <row r="181" spans="1:13">
      <c r="A181" s="24">
        <v>179</v>
      </c>
      <c r="B181" s="25">
        <v>35</v>
      </c>
      <c r="C181" s="26" t="s">
        <v>409</v>
      </c>
      <c r="D181" s="26" t="s">
        <v>410</v>
      </c>
      <c r="E181" s="26"/>
      <c r="F181" s="72">
        <v>184</v>
      </c>
      <c r="G181" s="25" t="s">
        <v>411</v>
      </c>
      <c r="H181" s="60" t="s">
        <v>452</v>
      </c>
      <c r="I181" s="80" t="str">
        <f>VLOOKUP(D:D,L:M,2,0)</f>
        <v>03.03.1976</v>
      </c>
      <c r="J181" s="69">
        <f t="shared" si="2"/>
        <v>1976</v>
      </c>
      <c r="L181" s="17" t="s">
        <v>379</v>
      </c>
      <c r="M181" s="18" t="s">
        <v>683</v>
      </c>
    </row>
    <row r="182" spans="1:13">
      <c r="A182" s="24">
        <v>180</v>
      </c>
      <c r="B182" s="25">
        <v>87</v>
      </c>
      <c r="C182" s="26" t="s">
        <v>32</v>
      </c>
      <c r="D182" s="26" t="s">
        <v>412</v>
      </c>
      <c r="E182" s="26"/>
      <c r="F182" s="72">
        <v>108</v>
      </c>
      <c r="G182" s="25" t="s">
        <v>413</v>
      </c>
      <c r="H182" s="60" t="s">
        <v>451</v>
      </c>
      <c r="I182" s="80" t="str">
        <f>VLOOKUP(D:D,L:M,2,0)</f>
        <v>16.11.1984</v>
      </c>
      <c r="J182" s="69">
        <f t="shared" si="2"/>
        <v>1984</v>
      </c>
      <c r="L182" s="17" t="s">
        <v>384</v>
      </c>
      <c r="M182" s="18" t="s">
        <v>684</v>
      </c>
    </row>
    <row r="183" spans="1:13">
      <c r="A183" s="24">
        <v>181</v>
      </c>
      <c r="B183" s="25">
        <v>7</v>
      </c>
      <c r="C183" s="26" t="s">
        <v>439</v>
      </c>
      <c r="D183" s="26" t="s">
        <v>137</v>
      </c>
      <c r="E183" s="26" t="s">
        <v>138</v>
      </c>
      <c r="F183" s="72">
        <v>94</v>
      </c>
      <c r="G183" s="83">
        <v>0.12605324074074073</v>
      </c>
      <c r="H183" s="60" t="s">
        <v>460</v>
      </c>
      <c r="I183" s="80" t="str">
        <f>VLOOKUP(D:D,L:M,2,0)</f>
        <v>02.10.1961</v>
      </c>
      <c r="J183" s="69">
        <f t="shared" si="2"/>
        <v>1961</v>
      </c>
      <c r="L183" s="17" t="s">
        <v>386</v>
      </c>
      <c r="M183" s="18" t="s">
        <v>685</v>
      </c>
    </row>
    <row r="184" spans="1:13">
      <c r="A184" s="24">
        <v>182</v>
      </c>
      <c r="B184" s="25">
        <v>25</v>
      </c>
      <c r="C184" s="26" t="s">
        <v>65</v>
      </c>
      <c r="D184" s="26" t="s">
        <v>440</v>
      </c>
      <c r="E184" s="26" t="s">
        <v>441</v>
      </c>
      <c r="F184" s="72">
        <v>163</v>
      </c>
      <c r="G184" s="83">
        <v>0.12826388888888887</v>
      </c>
      <c r="H184" s="60" t="s">
        <v>453</v>
      </c>
      <c r="I184" s="80" t="str">
        <f>VLOOKUP(D:D,L:M,2,0)</f>
        <v>25.04.1965</v>
      </c>
      <c r="J184" s="69">
        <f t="shared" si="2"/>
        <v>1965</v>
      </c>
      <c r="L184" s="17" t="s">
        <v>129</v>
      </c>
      <c r="M184" s="18" t="s">
        <v>686</v>
      </c>
    </row>
    <row r="185" spans="1:13">
      <c r="A185" s="24">
        <v>183</v>
      </c>
      <c r="B185" s="25">
        <v>88</v>
      </c>
      <c r="C185" s="26" t="s">
        <v>44</v>
      </c>
      <c r="D185" s="26" t="s">
        <v>442</v>
      </c>
      <c r="E185" s="26"/>
      <c r="F185" s="72">
        <v>119</v>
      </c>
      <c r="G185" s="83">
        <v>0.13128472222222223</v>
      </c>
      <c r="H185" s="60" t="s">
        <v>451</v>
      </c>
      <c r="I185" s="80" t="str">
        <f>VLOOKUP(D:D,L:M,2,0)</f>
        <v>31.05.1991</v>
      </c>
      <c r="J185" s="69">
        <f t="shared" si="2"/>
        <v>1991</v>
      </c>
      <c r="L185" s="17" t="s">
        <v>396</v>
      </c>
      <c r="M185" s="18" t="s">
        <v>687</v>
      </c>
    </row>
    <row r="186" spans="1:13">
      <c r="A186" s="24">
        <v>184</v>
      </c>
      <c r="B186" s="25">
        <v>36</v>
      </c>
      <c r="C186" s="26" t="s">
        <v>79</v>
      </c>
      <c r="D186" s="26" t="s">
        <v>443</v>
      </c>
      <c r="E186" s="26"/>
      <c r="F186" s="72">
        <v>104</v>
      </c>
      <c r="G186" s="83">
        <v>0.13341435185185185</v>
      </c>
      <c r="H186" s="60" t="s">
        <v>452</v>
      </c>
      <c r="I186" s="80" t="str">
        <f>VLOOKUP(D:D,L:M,2,0)</f>
        <v>06.11.1977</v>
      </c>
      <c r="J186" s="69">
        <f t="shared" si="2"/>
        <v>1977</v>
      </c>
      <c r="L186" s="17" t="s">
        <v>200</v>
      </c>
      <c r="M186" s="18" t="s">
        <v>688</v>
      </c>
    </row>
    <row r="187" spans="1:13" ht="15.75" thickBot="1">
      <c r="A187" s="33">
        <v>185</v>
      </c>
      <c r="B187" s="34">
        <v>37</v>
      </c>
      <c r="C187" s="35" t="s">
        <v>211</v>
      </c>
      <c r="D187" s="35" t="s">
        <v>444</v>
      </c>
      <c r="E187" s="35" t="s">
        <v>333</v>
      </c>
      <c r="F187" s="75">
        <v>17</v>
      </c>
      <c r="G187" s="84">
        <v>0.13635416666666667</v>
      </c>
      <c r="H187" s="65" t="s">
        <v>452</v>
      </c>
      <c r="I187" s="85" t="str">
        <f>VLOOKUP(D:D,L:M,2,0)</f>
        <v>31.03.1970</v>
      </c>
      <c r="J187" s="70">
        <f t="shared" si="2"/>
        <v>1970</v>
      </c>
      <c r="L187" s="17" t="s">
        <v>506</v>
      </c>
      <c r="M187" s="18" t="s">
        <v>689</v>
      </c>
    </row>
    <row r="188" spans="1:13">
      <c r="A188" s="36"/>
      <c r="B188" s="37"/>
      <c r="C188" s="38"/>
      <c r="D188" s="38"/>
      <c r="E188" s="38"/>
      <c r="F188" s="76"/>
      <c r="G188" s="86"/>
      <c r="H188" s="66"/>
      <c r="L188" s="17" t="s">
        <v>423</v>
      </c>
      <c r="M188" s="18" t="s">
        <v>690</v>
      </c>
    </row>
    <row r="189" spans="1:13">
      <c r="A189" s="36"/>
      <c r="B189" s="37"/>
      <c r="C189" s="38"/>
      <c r="D189" s="38"/>
      <c r="E189" s="38"/>
      <c r="F189" s="76"/>
      <c r="G189" s="86"/>
      <c r="H189" s="66"/>
    </row>
    <row r="190" spans="1:13">
      <c r="A190" s="36"/>
      <c r="B190" s="37"/>
      <c r="C190" s="38"/>
      <c r="D190" s="38"/>
      <c r="E190" s="38"/>
      <c r="F190" s="76"/>
      <c r="G190" s="86"/>
      <c r="H190" s="66"/>
    </row>
    <row r="191" spans="1:13">
      <c r="A191" s="36"/>
      <c r="B191" s="37"/>
      <c r="C191" s="38"/>
      <c r="D191" s="38"/>
      <c r="E191" s="38"/>
      <c r="F191" s="76"/>
      <c r="G191" s="86"/>
      <c r="H191" s="66"/>
    </row>
    <row r="192" spans="1:13">
      <c r="A192" s="36"/>
      <c r="B192" s="37"/>
      <c r="C192" s="38"/>
      <c r="D192" s="38"/>
      <c r="E192" s="38"/>
      <c r="F192" s="76"/>
      <c r="G192" s="86"/>
      <c r="H192" s="66"/>
    </row>
    <row r="193" spans="1:8">
      <c r="A193" s="36"/>
      <c r="B193" s="37"/>
      <c r="C193" s="38"/>
      <c r="D193" s="38"/>
      <c r="E193" s="38"/>
      <c r="F193" s="76"/>
      <c r="G193" s="86"/>
      <c r="H193" s="66"/>
    </row>
    <row r="194" spans="1:8">
      <c r="A194" s="36"/>
      <c r="B194" s="37"/>
      <c r="C194" s="38"/>
      <c r="D194" s="38"/>
      <c r="E194" s="38"/>
      <c r="F194" s="76"/>
      <c r="G194" s="86"/>
      <c r="H194" s="66"/>
    </row>
    <row r="195" spans="1:8">
      <c r="A195" s="36"/>
      <c r="B195" s="37"/>
      <c r="C195" s="38"/>
      <c r="D195" s="38"/>
      <c r="E195" s="38"/>
      <c r="F195" s="76"/>
      <c r="G195" s="86"/>
      <c r="H195" s="66"/>
    </row>
    <row r="196" spans="1:8">
      <c r="A196" s="36"/>
      <c r="B196" s="37"/>
      <c r="C196" s="38"/>
      <c r="D196" s="38"/>
      <c r="E196" s="38"/>
      <c r="F196" s="76"/>
      <c r="G196" s="86"/>
      <c r="H196" s="66"/>
    </row>
    <row r="197" spans="1:8">
      <c r="A197" s="36"/>
      <c r="B197" s="37"/>
      <c r="C197" s="38"/>
      <c r="D197" s="38"/>
      <c r="E197" s="38"/>
      <c r="F197" s="76"/>
      <c r="G197" s="86"/>
      <c r="H197" s="66"/>
    </row>
    <row r="198" spans="1:8">
      <c r="A198" s="36"/>
      <c r="B198" s="37"/>
      <c r="C198" s="38"/>
      <c r="D198" s="38"/>
      <c r="E198" s="38"/>
      <c r="F198" s="76"/>
      <c r="G198" s="86"/>
      <c r="H198" s="66"/>
    </row>
    <row r="199" spans="1:8">
      <c r="A199" s="36"/>
      <c r="B199" s="37"/>
      <c r="C199" s="38"/>
      <c r="D199" s="38"/>
      <c r="E199" s="38"/>
      <c r="F199" s="76"/>
      <c r="G199" s="86"/>
      <c r="H199" s="66"/>
    </row>
    <row r="200" spans="1:8">
      <c r="A200" s="36"/>
      <c r="B200" s="37"/>
      <c r="C200" s="38"/>
      <c r="D200" s="38"/>
      <c r="E200" s="38"/>
      <c r="F200" s="76"/>
      <c r="G200" s="86"/>
      <c r="H200" s="66"/>
    </row>
    <row r="201" spans="1:8">
      <c r="A201" s="36"/>
      <c r="B201" s="37"/>
      <c r="C201" s="38"/>
      <c r="D201" s="38"/>
      <c r="E201" s="38"/>
      <c r="F201" s="76"/>
      <c r="G201" s="86"/>
      <c r="H201" s="66"/>
    </row>
    <row r="202" spans="1:8">
      <c r="A202" s="36"/>
      <c r="B202" s="37"/>
      <c r="C202" s="38"/>
      <c r="D202" s="38"/>
      <c r="E202" s="38"/>
      <c r="F202" s="76"/>
      <c r="G202" s="86"/>
      <c r="H202" s="66"/>
    </row>
    <row r="203" spans="1:8">
      <c r="A203" s="36"/>
      <c r="B203" s="37"/>
      <c r="C203" s="38"/>
      <c r="D203" s="38"/>
      <c r="E203" s="38"/>
      <c r="F203" s="76"/>
      <c r="G203" s="86"/>
      <c r="H203" s="66"/>
    </row>
    <row r="204" spans="1:8">
      <c r="A204" s="36"/>
      <c r="B204" s="37"/>
      <c r="C204" s="38"/>
      <c r="D204" s="38"/>
      <c r="E204" s="38"/>
      <c r="F204" s="76"/>
      <c r="G204" s="86"/>
      <c r="H204" s="66"/>
    </row>
    <row r="205" spans="1:8">
      <c r="A205" s="36"/>
      <c r="B205" s="37"/>
      <c r="C205" s="38"/>
      <c r="D205" s="38"/>
      <c r="E205" s="38"/>
      <c r="F205" s="76"/>
      <c r="G205" s="86"/>
      <c r="H205" s="66"/>
    </row>
    <row r="206" spans="1:8">
      <c r="A206" s="36"/>
      <c r="B206" s="37"/>
      <c r="C206" s="38"/>
      <c r="D206" s="38"/>
      <c r="E206" s="38"/>
      <c r="F206" s="76"/>
      <c r="G206" s="86"/>
      <c r="H206" s="66"/>
    </row>
    <row r="207" spans="1:8">
      <c r="A207" s="36"/>
      <c r="B207" s="37"/>
      <c r="C207" s="38"/>
      <c r="D207" s="38"/>
      <c r="E207" s="38"/>
      <c r="F207" s="76"/>
      <c r="G207" s="86"/>
      <c r="H207" s="66"/>
    </row>
    <row r="208" spans="1:8">
      <c r="A208" s="36"/>
      <c r="B208" s="37"/>
      <c r="C208" s="38"/>
      <c r="D208" s="38"/>
      <c r="E208" s="38"/>
      <c r="F208" s="76"/>
      <c r="G208" s="86"/>
      <c r="H208" s="66"/>
    </row>
    <row r="209" spans="1:8" ht="15.75" thickBot="1"/>
    <row r="210" spans="1:8">
      <c r="A210" s="41" t="s">
        <v>450</v>
      </c>
      <c r="B210" s="42"/>
      <c r="C210" s="42" t="s">
        <v>451</v>
      </c>
      <c r="D210" s="42"/>
      <c r="E210" s="55" t="s">
        <v>448</v>
      </c>
      <c r="F210" s="42" t="s">
        <v>459</v>
      </c>
      <c r="G210" s="42"/>
      <c r="H210" s="43"/>
    </row>
    <row r="211" spans="1:8">
      <c r="A211" s="44" t="s">
        <v>456</v>
      </c>
      <c r="B211" s="45"/>
      <c r="C211" s="46" t="s">
        <v>461</v>
      </c>
      <c r="D211" s="46"/>
      <c r="E211" s="56" t="s">
        <v>3</v>
      </c>
      <c r="F211" s="45">
        <v>1</v>
      </c>
      <c r="G211" s="45"/>
      <c r="H211" s="47"/>
    </row>
    <row r="212" spans="1:8">
      <c r="A212" s="44" t="s">
        <v>457</v>
      </c>
      <c r="B212" s="45"/>
      <c r="C212" s="45" t="s">
        <v>462</v>
      </c>
      <c r="D212" s="45"/>
      <c r="E212" s="56" t="s">
        <v>7</v>
      </c>
      <c r="F212" s="45">
        <v>2</v>
      </c>
      <c r="G212" s="45"/>
      <c r="H212" s="47"/>
    </row>
    <row r="213" spans="1:8" ht="15.75" thickBot="1">
      <c r="A213" s="48" t="s">
        <v>458</v>
      </c>
      <c r="B213" s="49"/>
      <c r="C213" s="49" t="s">
        <v>463</v>
      </c>
      <c r="D213" s="49"/>
      <c r="E213" s="57" t="s">
        <v>11</v>
      </c>
      <c r="F213" s="49">
        <v>3</v>
      </c>
      <c r="G213" s="49"/>
      <c r="H213" s="50"/>
    </row>
    <row r="214" spans="1:8" ht="15.75" thickBot="1">
      <c r="A214" s="58"/>
      <c r="C214" s="58"/>
      <c r="D214" s="39"/>
      <c r="E214" s="58"/>
      <c r="F214" s="58"/>
    </row>
    <row r="215" spans="1:8">
      <c r="A215" s="41" t="s">
        <v>450</v>
      </c>
      <c r="B215" s="42"/>
      <c r="C215" s="42" t="s">
        <v>454</v>
      </c>
      <c r="D215" s="42"/>
      <c r="E215" s="55" t="s">
        <v>448</v>
      </c>
      <c r="F215" s="42" t="s">
        <v>459</v>
      </c>
      <c r="G215" s="42"/>
      <c r="H215" s="43"/>
    </row>
    <row r="216" spans="1:8">
      <c r="A216" s="44" t="s">
        <v>456</v>
      </c>
      <c r="B216" s="45"/>
      <c r="C216" s="45" t="s">
        <v>464</v>
      </c>
      <c r="D216" s="45"/>
      <c r="E216" s="56" t="s">
        <v>54</v>
      </c>
      <c r="F216" s="51">
        <v>16</v>
      </c>
      <c r="G216" s="51"/>
      <c r="H216" s="52"/>
    </row>
    <row r="217" spans="1:8">
      <c r="A217" s="44" t="s">
        <v>457</v>
      </c>
      <c r="B217" s="45"/>
      <c r="C217" s="45" t="s">
        <v>465</v>
      </c>
      <c r="D217" s="45"/>
      <c r="E217" s="56" t="s">
        <v>58</v>
      </c>
      <c r="F217" s="51">
        <v>17</v>
      </c>
      <c r="G217" s="51"/>
      <c r="H217" s="52"/>
    </row>
    <row r="218" spans="1:8" ht="15.75" thickBot="1">
      <c r="A218" s="48" t="s">
        <v>458</v>
      </c>
      <c r="B218" s="49"/>
      <c r="C218" s="49" t="s">
        <v>466</v>
      </c>
      <c r="D218" s="49"/>
      <c r="E218" s="57" t="s">
        <v>68</v>
      </c>
      <c r="F218" s="53">
        <v>20</v>
      </c>
      <c r="G218" s="53"/>
      <c r="H218" s="54"/>
    </row>
    <row r="219" spans="1:8" ht="15.75" thickBot="1">
      <c r="A219" s="58"/>
      <c r="C219" s="58"/>
      <c r="D219" s="39"/>
      <c r="E219" s="58"/>
      <c r="F219" s="58"/>
    </row>
    <row r="220" spans="1:8">
      <c r="A220" s="41" t="s">
        <v>450</v>
      </c>
      <c r="B220" s="42"/>
      <c r="C220" s="42" t="s">
        <v>452</v>
      </c>
      <c r="D220" s="42"/>
      <c r="E220" s="55" t="s">
        <v>448</v>
      </c>
      <c r="F220" s="42" t="s">
        <v>459</v>
      </c>
      <c r="G220" s="42"/>
      <c r="H220" s="43"/>
    </row>
    <row r="221" spans="1:8">
      <c r="A221" s="44" t="s">
        <v>456</v>
      </c>
      <c r="B221" s="45"/>
      <c r="C221" s="45" t="s">
        <v>467</v>
      </c>
      <c r="D221" s="45"/>
      <c r="E221" s="59">
        <v>6.744212962962963E-2</v>
      </c>
      <c r="F221" s="51">
        <v>5</v>
      </c>
      <c r="G221" s="51"/>
      <c r="H221" s="52"/>
    </row>
    <row r="222" spans="1:8">
      <c r="A222" s="44" t="s">
        <v>457</v>
      </c>
      <c r="B222" s="45"/>
      <c r="C222" s="45" t="s">
        <v>468</v>
      </c>
      <c r="D222" s="45"/>
      <c r="E222" s="56" t="s">
        <v>24</v>
      </c>
      <c r="F222" s="51">
        <v>7</v>
      </c>
      <c r="G222" s="51"/>
      <c r="H222" s="52"/>
    </row>
    <row r="223" spans="1:8" ht="15.75" thickBot="1">
      <c r="A223" s="48" t="s">
        <v>458</v>
      </c>
      <c r="B223" s="49"/>
      <c r="C223" s="49" t="s">
        <v>469</v>
      </c>
      <c r="D223" s="49"/>
      <c r="E223" s="57" t="s">
        <v>35</v>
      </c>
      <c r="F223" s="53">
        <v>11</v>
      </c>
      <c r="G223" s="53"/>
      <c r="H223" s="54"/>
    </row>
    <row r="224" spans="1:8" ht="15.75" thickBot="1">
      <c r="A224" s="58"/>
      <c r="C224" s="58"/>
      <c r="D224" s="39"/>
      <c r="E224" s="58"/>
      <c r="F224" s="58"/>
    </row>
    <row r="225" spans="1:8">
      <c r="A225" s="41" t="s">
        <v>450</v>
      </c>
      <c r="B225" s="42"/>
      <c r="C225" s="42" t="s">
        <v>453</v>
      </c>
      <c r="D225" s="42"/>
      <c r="E225" s="55" t="s">
        <v>448</v>
      </c>
      <c r="F225" s="42" t="s">
        <v>459</v>
      </c>
      <c r="G225" s="42"/>
      <c r="H225" s="43"/>
    </row>
    <row r="226" spans="1:8">
      <c r="A226" s="44" t="s">
        <v>456</v>
      </c>
      <c r="B226" s="45"/>
      <c r="C226" s="45" t="s">
        <v>470</v>
      </c>
      <c r="D226" s="45"/>
      <c r="E226" s="56" t="s">
        <v>43</v>
      </c>
      <c r="F226" s="51">
        <v>13</v>
      </c>
      <c r="G226" s="51"/>
      <c r="H226" s="52"/>
    </row>
    <row r="227" spans="1:8">
      <c r="A227" s="44" t="s">
        <v>457</v>
      </c>
      <c r="B227" s="45"/>
      <c r="C227" s="45" t="s">
        <v>471</v>
      </c>
      <c r="D227" s="45"/>
      <c r="E227" s="56" t="s">
        <v>47</v>
      </c>
      <c r="F227" s="51">
        <v>15</v>
      </c>
      <c r="G227" s="51"/>
      <c r="H227" s="52"/>
    </row>
    <row r="228" spans="1:8" ht="15.75" thickBot="1">
      <c r="A228" s="48" t="s">
        <v>458</v>
      </c>
      <c r="B228" s="49"/>
      <c r="C228" s="49" t="s">
        <v>472</v>
      </c>
      <c r="D228" s="49"/>
      <c r="E228" s="57" t="s">
        <v>78</v>
      </c>
      <c r="F228" s="53">
        <v>23</v>
      </c>
      <c r="G228" s="53"/>
      <c r="H228" s="54"/>
    </row>
    <row r="229" spans="1:8" ht="15.75" thickBot="1">
      <c r="A229" s="58"/>
      <c r="C229" s="58"/>
      <c r="D229" s="39"/>
      <c r="E229" s="58"/>
      <c r="F229" s="58"/>
    </row>
    <row r="230" spans="1:8">
      <c r="A230" s="41" t="s">
        <v>450</v>
      </c>
      <c r="B230" s="42"/>
      <c r="C230" s="42" t="s">
        <v>455</v>
      </c>
      <c r="D230" s="42"/>
      <c r="E230" s="55" t="s">
        <v>448</v>
      </c>
      <c r="F230" s="42" t="s">
        <v>459</v>
      </c>
      <c r="G230" s="42"/>
      <c r="H230" s="43"/>
    </row>
    <row r="231" spans="1:8">
      <c r="A231" s="44" t="s">
        <v>456</v>
      </c>
      <c r="B231" s="45"/>
      <c r="C231" s="46" t="s">
        <v>473</v>
      </c>
      <c r="D231" s="46"/>
      <c r="E231" s="56" t="s">
        <v>61</v>
      </c>
      <c r="F231" s="51">
        <v>18</v>
      </c>
      <c r="G231" s="51"/>
      <c r="H231" s="52"/>
    </row>
    <row r="232" spans="1:8">
      <c r="A232" s="44" t="s">
        <v>457</v>
      </c>
      <c r="B232" s="45"/>
      <c r="C232" s="45" t="s">
        <v>474</v>
      </c>
      <c r="D232" s="45"/>
      <c r="E232" s="56" t="s">
        <v>116</v>
      </c>
      <c r="F232" s="51">
        <v>36</v>
      </c>
      <c r="G232" s="51"/>
      <c r="H232" s="52"/>
    </row>
    <row r="233" spans="1:8" ht="15.75" thickBot="1">
      <c r="A233" s="48" t="s">
        <v>458</v>
      </c>
      <c r="B233" s="49"/>
      <c r="C233" s="49" t="s">
        <v>475</v>
      </c>
      <c r="D233" s="49"/>
      <c r="E233" s="57" t="s">
        <v>142</v>
      </c>
      <c r="F233" s="53">
        <v>48</v>
      </c>
      <c r="G233" s="53"/>
      <c r="H233" s="54"/>
    </row>
    <row r="234" spans="1:8" ht="15.75" thickBot="1">
      <c r="A234" s="58"/>
      <c r="C234" s="58"/>
      <c r="D234" s="39"/>
      <c r="E234" s="58"/>
      <c r="F234" s="58"/>
    </row>
    <row r="235" spans="1:8">
      <c r="A235" s="41" t="s">
        <v>450</v>
      </c>
      <c r="B235" s="42"/>
      <c r="C235" s="42" t="s">
        <v>460</v>
      </c>
      <c r="D235" s="42"/>
      <c r="E235" s="55" t="s">
        <v>448</v>
      </c>
      <c r="F235" s="42" t="s">
        <v>459</v>
      </c>
      <c r="G235" s="42"/>
      <c r="H235" s="43"/>
    </row>
    <row r="236" spans="1:8">
      <c r="A236" s="44" t="s">
        <v>456</v>
      </c>
      <c r="B236" s="45"/>
      <c r="C236" s="45" t="s">
        <v>476</v>
      </c>
      <c r="D236" s="45"/>
      <c r="E236" s="56" t="s">
        <v>289</v>
      </c>
      <c r="F236" s="51">
        <v>132</v>
      </c>
      <c r="G236" s="51"/>
      <c r="H236" s="52"/>
    </row>
    <row r="237" spans="1:8">
      <c r="A237" s="44" t="s">
        <v>457</v>
      </c>
      <c r="B237" s="45"/>
      <c r="C237" s="45" t="s">
        <v>477</v>
      </c>
      <c r="D237" s="45"/>
      <c r="E237" s="56" t="s">
        <v>310</v>
      </c>
      <c r="F237" s="51">
        <v>138</v>
      </c>
      <c r="G237" s="51"/>
      <c r="H237" s="52"/>
    </row>
    <row r="238" spans="1:8" ht="15.75" thickBot="1">
      <c r="A238" s="48" t="s">
        <v>458</v>
      </c>
      <c r="B238" s="49"/>
      <c r="C238" s="49" t="s">
        <v>478</v>
      </c>
      <c r="D238" s="49"/>
      <c r="E238" s="57" t="s">
        <v>346</v>
      </c>
      <c r="F238" s="53">
        <v>152</v>
      </c>
      <c r="G238" s="53"/>
      <c r="H238" s="54"/>
    </row>
  </sheetData>
  <sortState ref="B3:G188">
    <sortCondition ref="G3:G188"/>
  </sortState>
  <mergeCells count="72">
    <mergeCell ref="F222:H222"/>
    <mergeCell ref="F238:H238"/>
    <mergeCell ref="F225:H225"/>
    <mergeCell ref="F226:H226"/>
    <mergeCell ref="F227:H227"/>
    <mergeCell ref="F228:H228"/>
    <mergeCell ref="F230:H230"/>
    <mergeCell ref="F231:H231"/>
    <mergeCell ref="F232:H232"/>
    <mergeCell ref="F233:H233"/>
    <mergeCell ref="F235:H235"/>
    <mergeCell ref="F236:H236"/>
    <mergeCell ref="F237:H237"/>
    <mergeCell ref="F216:H216"/>
    <mergeCell ref="F217:H217"/>
    <mergeCell ref="F218:H218"/>
    <mergeCell ref="F220:H220"/>
    <mergeCell ref="F221:H221"/>
    <mergeCell ref="F210:H210"/>
    <mergeCell ref="F211:H211"/>
    <mergeCell ref="F213:H213"/>
    <mergeCell ref="F212:H212"/>
    <mergeCell ref="F215:H215"/>
    <mergeCell ref="C233:D233"/>
    <mergeCell ref="C235:D235"/>
    <mergeCell ref="C236:D236"/>
    <mergeCell ref="C237:D237"/>
    <mergeCell ref="F223:H223"/>
    <mergeCell ref="C227:D227"/>
    <mergeCell ref="C228:D228"/>
    <mergeCell ref="C230:D230"/>
    <mergeCell ref="C231:D231"/>
    <mergeCell ref="C232:D232"/>
    <mergeCell ref="C217:D217"/>
    <mergeCell ref="C218:D218"/>
    <mergeCell ref="C220:D220"/>
    <mergeCell ref="C222:D222"/>
    <mergeCell ref="C221:D221"/>
    <mergeCell ref="C223:D223"/>
    <mergeCell ref="A235:B235"/>
    <mergeCell ref="A236:B236"/>
    <mergeCell ref="A237:B237"/>
    <mergeCell ref="A238:B238"/>
    <mergeCell ref="A225:B225"/>
    <mergeCell ref="A226:B226"/>
    <mergeCell ref="A227:B227"/>
    <mergeCell ref="A228:B228"/>
    <mergeCell ref="A230:B230"/>
    <mergeCell ref="A233:B233"/>
    <mergeCell ref="A232:B232"/>
    <mergeCell ref="A231:B231"/>
    <mergeCell ref="C238:D238"/>
    <mergeCell ref="C225:D225"/>
    <mergeCell ref="C226:D226"/>
    <mergeCell ref="C210:D210"/>
    <mergeCell ref="C211:D211"/>
    <mergeCell ref="C212:D212"/>
    <mergeCell ref="C213:D213"/>
    <mergeCell ref="C216:D216"/>
    <mergeCell ref="C215:D215"/>
    <mergeCell ref="A217:B217"/>
    <mergeCell ref="A218:B218"/>
    <mergeCell ref="A220:B220"/>
    <mergeCell ref="A221:B221"/>
    <mergeCell ref="A223:B223"/>
    <mergeCell ref="A222:B222"/>
    <mergeCell ref="A216:B216"/>
    <mergeCell ref="A210:B210"/>
    <mergeCell ref="A211:B211"/>
    <mergeCell ref="A212:B212"/>
    <mergeCell ref="A213:B213"/>
    <mergeCell ref="A215:B215"/>
  </mergeCells>
  <pageMargins left="0.7" right="0.7" top="0.75" bottom="0.75" header="0.3" footer="0.3"/>
  <pageSetup paperSize="9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9"/>
  <sheetViews>
    <sheetView workbookViewId="0">
      <selection activeCell="D1" sqref="D1:D29"/>
    </sheetView>
  </sheetViews>
  <sheetFormatPr defaultRowHeight="15"/>
  <cols>
    <col min="1" max="1" width="12.28515625" customWidth="1"/>
    <col min="2" max="2" width="20.42578125" bestFit="1" customWidth="1"/>
    <col min="4" max="4" width="15.5703125" bestFit="1" customWidth="1"/>
    <col min="6" max="6" width="12.28515625" customWidth="1"/>
    <col min="7" max="7" width="20.42578125" bestFit="1" customWidth="1"/>
    <col min="9" max="9" width="15.5703125" bestFit="1" customWidth="1"/>
  </cols>
  <sheetData>
    <row r="1" spans="1:4">
      <c r="A1" s="11" t="s">
        <v>450</v>
      </c>
      <c r="B1" s="12" t="s">
        <v>451</v>
      </c>
      <c r="C1" s="12" t="s">
        <v>448</v>
      </c>
      <c r="D1" s="13" t="s">
        <v>459</v>
      </c>
    </row>
    <row r="2" spans="1:4">
      <c r="A2" s="5" t="s">
        <v>456</v>
      </c>
      <c r="B2" s="14" t="s">
        <v>461</v>
      </c>
      <c r="C2" s="3" t="s">
        <v>3</v>
      </c>
      <c r="D2" s="15">
        <v>1</v>
      </c>
    </row>
    <row r="3" spans="1:4">
      <c r="A3" s="5" t="s">
        <v>457</v>
      </c>
      <c r="B3" s="2" t="s">
        <v>462</v>
      </c>
      <c r="C3" s="3" t="s">
        <v>7</v>
      </c>
      <c r="D3" s="15">
        <v>2</v>
      </c>
    </row>
    <row r="4" spans="1:4" ht="15.75" thickBot="1">
      <c r="A4" s="6" t="s">
        <v>458</v>
      </c>
      <c r="B4" s="7" t="s">
        <v>463</v>
      </c>
      <c r="C4" s="8" t="s">
        <v>11</v>
      </c>
      <c r="D4" s="16">
        <v>3</v>
      </c>
    </row>
    <row r="5" spans="1:4" ht="15.75" thickBot="1"/>
    <row r="6" spans="1:4">
      <c r="A6" s="11" t="s">
        <v>450</v>
      </c>
      <c r="B6" s="12" t="s">
        <v>454</v>
      </c>
      <c r="C6" s="12" t="s">
        <v>448</v>
      </c>
      <c r="D6" s="13" t="s">
        <v>459</v>
      </c>
    </row>
    <row r="7" spans="1:4">
      <c r="A7" s="5" t="s">
        <v>456</v>
      </c>
      <c r="B7" s="2" t="s">
        <v>464</v>
      </c>
      <c r="C7" s="3" t="s">
        <v>54</v>
      </c>
      <c r="D7" s="9">
        <v>16</v>
      </c>
    </row>
    <row r="8" spans="1:4">
      <c r="A8" s="5" t="s">
        <v>457</v>
      </c>
      <c r="B8" s="2" t="s">
        <v>465</v>
      </c>
      <c r="C8" s="3" t="s">
        <v>58</v>
      </c>
      <c r="D8" s="9">
        <v>17</v>
      </c>
    </row>
    <row r="9" spans="1:4" ht="15.75" thickBot="1">
      <c r="A9" s="6" t="s">
        <v>458</v>
      </c>
      <c r="B9" s="7" t="s">
        <v>466</v>
      </c>
      <c r="C9" s="8" t="s">
        <v>68</v>
      </c>
      <c r="D9" s="10">
        <v>20</v>
      </c>
    </row>
    <row r="10" spans="1:4" ht="15.75" thickBot="1"/>
    <row r="11" spans="1:4">
      <c r="A11" s="11" t="s">
        <v>450</v>
      </c>
      <c r="B11" s="12" t="s">
        <v>452</v>
      </c>
      <c r="C11" s="12" t="s">
        <v>448</v>
      </c>
      <c r="D11" s="13" t="s">
        <v>459</v>
      </c>
    </row>
    <row r="12" spans="1:4">
      <c r="A12" s="5" t="s">
        <v>456</v>
      </c>
      <c r="B12" s="2" t="s">
        <v>467</v>
      </c>
      <c r="C12" s="4">
        <v>6.744212962962963E-2</v>
      </c>
      <c r="D12" s="9">
        <v>5</v>
      </c>
    </row>
    <row r="13" spans="1:4">
      <c r="A13" s="5" t="s">
        <v>457</v>
      </c>
      <c r="B13" s="2" t="s">
        <v>468</v>
      </c>
      <c r="C13" s="3" t="s">
        <v>24</v>
      </c>
      <c r="D13" s="9">
        <v>7</v>
      </c>
    </row>
    <row r="14" spans="1:4" ht="15.75" thickBot="1">
      <c r="A14" s="6" t="s">
        <v>458</v>
      </c>
      <c r="B14" s="7" t="s">
        <v>469</v>
      </c>
      <c r="C14" s="8" t="s">
        <v>35</v>
      </c>
      <c r="D14" s="10">
        <v>11</v>
      </c>
    </row>
    <row r="15" spans="1:4" ht="15.75" thickBot="1"/>
    <row r="16" spans="1:4">
      <c r="A16" s="11" t="s">
        <v>450</v>
      </c>
      <c r="B16" s="12" t="s">
        <v>453</v>
      </c>
      <c r="C16" s="12" t="s">
        <v>448</v>
      </c>
      <c r="D16" s="13" t="s">
        <v>459</v>
      </c>
    </row>
    <row r="17" spans="1:4">
      <c r="A17" s="5" t="s">
        <v>456</v>
      </c>
      <c r="B17" s="2" t="s">
        <v>470</v>
      </c>
      <c r="C17" s="3" t="s">
        <v>43</v>
      </c>
      <c r="D17" s="9">
        <v>13</v>
      </c>
    </row>
    <row r="18" spans="1:4">
      <c r="A18" s="5" t="s">
        <v>457</v>
      </c>
      <c r="B18" s="2" t="s">
        <v>471</v>
      </c>
      <c r="C18" s="3" t="s">
        <v>47</v>
      </c>
      <c r="D18" s="9">
        <v>15</v>
      </c>
    </row>
    <row r="19" spans="1:4" ht="15.75" thickBot="1">
      <c r="A19" s="6" t="s">
        <v>458</v>
      </c>
      <c r="B19" s="7" t="s">
        <v>472</v>
      </c>
      <c r="C19" s="8" t="s">
        <v>78</v>
      </c>
      <c r="D19" s="10">
        <v>23</v>
      </c>
    </row>
    <row r="20" spans="1:4" ht="15.75" thickBot="1"/>
    <row r="21" spans="1:4">
      <c r="A21" s="11" t="s">
        <v>450</v>
      </c>
      <c r="B21" s="12" t="s">
        <v>455</v>
      </c>
      <c r="C21" s="12" t="s">
        <v>448</v>
      </c>
      <c r="D21" s="13" t="s">
        <v>459</v>
      </c>
    </row>
    <row r="22" spans="1:4">
      <c r="A22" s="5" t="s">
        <v>456</v>
      </c>
      <c r="B22" s="14" t="s">
        <v>473</v>
      </c>
      <c r="C22" s="3" t="s">
        <v>61</v>
      </c>
      <c r="D22" s="9">
        <v>18</v>
      </c>
    </row>
    <row r="23" spans="1:4">
      <c r="A23" s="5" t="s">
        <v>457</v>
      </c>
      <c r="B23" s="2" t="s">
        <v>474</v>
      </c>
      <c r="C23" s="3" t="s">
        <v>116</v>
      </c>
      <c r="D23" s="9">
        <v>36</v>
      </c>
    </row>
    <row r="24" spans="1:4" ht="15.75" thickBot="1">
      <c r="A24" s="6" t="s">
        <v>458</v>
      </c>
      <c r="B24" s="7" t="s">
        <v>475</v>
      </c>
      <c r="C24" s="8" t="s">
        <v>142</v>
      </c>
      <c r="D24" s="10">
        <v>48</v>
      </c>
    </row>
    <row r="25" spans="1:4" ht="15.75" thickBot="1"/>
    <row r="26" spans="1:4">
      <c r="A26" s="11" t="s">
        <v>450</v>
      </c>
      <c r="B26" s="12" t="s">
        <v>460</v>
      </c>
      <c r="C26" s="12" t="s">
        <v>448</v>
      </c>
      <c r="D26" s="13" t="s">
        <v>459</v>
      </c>
    </row>
    <row r="27" spans="1:4">
      <c r="A27" s="5" t="s">
        <v>456</v>
      </c>
      <c r="B27" s="2" t="s">
        <v>476</v>
      </c>
      <c r="C27" s="3" t="s">
        <v>289</v>
      </c>
      <c r="D27" s="9">
        <v>132</v>
      </c>
    </row>
    <row r="28" spans="1:4">
      <c r="A28" s="5" t="s">
        <v>457</v>
      </c>
      <c r="B28" s="2" t="s">
        <v>477</v>
      </c>
      <c r="C28" s="3" t="s">
        <v>310</v>
      </c>
      <c r="D28" s="9">
        <v>138</v>
      </c>
    </row>
    <row r="29" spans="1:4" ht="15.75" thickBot="1">
      <c r="A29" s="6" t="s">
        <v>458</v>
      </c>
      <c r="B29" s="7" t="s">
        <v>478</v>
      </c>
      <c r="C29" s="8" t="s">
        <v>346</v>
      </c>
      <c r="D29" s="10">
        <v>152</v>
      </c>
    </row>
  </sheetData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Bežci</vt:lpstr>
      <vt:lpstr>Víťazi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2017-03-28T08:10:50Z</dcterms:modified>
</cp:coreProperties>
</file>